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20" yWindow="-60" windowWidth="20730" windowHeight="11100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4" i="1" l="1"/>
  <c r="E84" i="1"/>
  <c r="D84" i="1" s="1"/>
  <c r="E83" i="1"/>
  <c r="D83" i="1" s="1"/>
  <c r="E82" i="1"/>
  <c r="D82" i="1" s="1"/>
  <c r="E81" i="1"/>
  <c r="D81" i="1" s="1"/>
  <c r="E80" i="1"/>
  <c r="D80" i="1" s="1"/>
  <c r="E79" i="1"/>
  <c r="D79" i="1" s="1"/>
  <c r="E78" i="1"/>
  <c r="D78" i="1" s="1"/>
  <c r="E77" i="1"/>
  <c r="D77" i="1" s="1"/>
  <c r="E76" i="1"/>
  <c r="D76" i="1" s="1"/>
  <c r="E75" i="1"/>
  <c r="D75" i="1" s="1"/>
  <c r="E74" i="1"/>
  <c r="D74" i="1" s="1"/>
  <c r="E73" i="1"/>
  <c r="D73" i="1" s="1"/>
  <c r="E63" i="1"/>
  <c r="E64" i="1"/>
  <c r="D64" i="1" s="1"/>
  <c r="E65" i="1"/>
  <c r="D65" i="1" s="1"/>
  <c r="E66" i="1"/>
  <c r="D66" i="1" s="1"/>
  <c r="E67" i="1"/>
  <c r="D67" i="1" s="1"/>
  <c r="E68" i="1"/>
  <c r="D68" i="1" s="1"/>
  <c r="D63" i="1"/>
  <c r="H94" i="1" l="1"/>
  <c r="H89" i="1"/>
  <c r="E89" i="1"/>
  <c r="D89" i="1" s="1"/>
  <c r="D94" i="1" l="1"/>
</calcChain>
</file>

<file path=xl/sharedStrings.xml><?xml version="1.0" encoding="utf-8"?>
<sst xmlns="http://schemas.openxmlformats.org/spreadsheetml/2006/main" count="484" uniqueCount="200">
  <si>
    <t>ՀԱՅՏԱՐԱՐՈՒԹՅՈՒՆ</t>
  </si>
  <si>
    <t>ԿՆՔՎԱԾ ՊԱՅՄԱՆԱԳՐԵՐԻ ՄԱՍԻՆ</t>
  </si>
  <si>
    <t>Գնման առարկայի</t>
  </si>
  <si>
    <t>Չափաբաժին</t>
  </si>
  <si>
    <t>Անվանումը</t>
  </si>
  <si>
    <t>չ/մ</t>
  </si>
  <si>
    <t>Քանակը</t>
  </si>
  <si>
    <t>Նախահաշվային գինը /ՀՀ դրամ/</t>
  </si>
  <si>
    <t>Համառոտ նկարագրությունը (տեխնիկական բնութագիրը)</t>
  </si>
  <si>
    <t>Պայմանագրով նախատեսված համառոտ նկա-րագրությունը (տեխնիկական բնութագիրը)</t>
  </si>
  <si>
    <t>Առկա ֆինանսա-կան միջոցներով</t>
  </si>
  <si>
    <t>ընդհանուր</t>
  </si>
  <si>
    <t>Գնման ընթացակարգի ընտրության հիմնավորումը</t>
  </si>
  <si>
    <t>Գնման ֆինանսավորման աղբյուրը՝ ըստ բյուջետային  ծախսերի գործառական դասակարգման</t>
  </si>
  <si>
    <t>Բաժին</t>
  </si>
  <si>
    <t>Խումբ</t>
  </si>
  <si>
    <t>Դաս</t>
  </si>
  <si>
    <t>Ծրագիր</t>
  </si>
  <si>
    <t>Բյուջե</t>
  </si>
  <si>
    <t>Արտաբյուջե</t>
  </si>
  <si>
    <t>հիվանդանոցային</t>
  </si>
  <si>
    <t>ՀՀ ԱՆ ՊԱԳ և սեփական միջոցներ</t>
  </si>
  <si>
    <t>արտահիվանդանոցային</t>
  </si>
  <si>
    <t>Հրավերը ուղարկելու կամ հրապարակելու ամսաթիվը</t>
  </si>
  <si>
    <t>Հրավերում կատարված փոփոխությունների ամսաթիվը</t>
  </si>
  <si>
    <t>...</t>
  </si>
  <si>
    <t>Հրավերի վերաբերյալ պարզաբանումների ամսաթիվը</t>
  </si>
  <si>
    <t>Հարցադրման ստացման</t>
  </si>
  <si>
    <t>Պարզաբանման</t>
  </si>
  <si>
    <t>Հ/Հ</t>
  </si>
  <si>
    <t>Մասնակիցների անվանումները</t>
  </si>
  <si>
    <t>Յուրաքանչյուր մասնակցի հայտով ներկայացված գները</t>
  </si>
  <si>
    <t>ՀՀ դրամ</t>
  </si>
  <si>
    <t>Գինն առանց ԱԱՀ</t>
  </si>
  <si>
    <t>ԱԱՀ</t>
  </si>
  <si>
    <t>Ընդհանուր</t>
  </si>
  <si>
    <t>Առկա ֆի-նանսական միջոցներով7</t>
  </si>
  <si>
    <t>Առկա ֆի-նանսական միջոցներով8</t>
  </si>
  <si>
    <t>Առկա ֆ-ինանսական միջոցներով9</t>
  </si>
  <si>
    <t>Այլ տեղեկություններ</t>
  </si>
  <si>
    <t>Տվյալներ մերժված հայտերի մասին</t>
  </si>
  <si>
    <t>Մասնակցի անվանումը</t>
  </si>
  <si>
    <t>Գնահատման արդյունքները ( բավարար կամ անբավարար)</t>
  </si>
  <si>
    <t xml:space="preserve">Ծրարը կազմելու և ներկա-յացնելու համա-պատաս-խանութ-յունը 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</si>
  <si>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</si>
  <si>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</si>
  <si>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գոր-ծունեութ-յան համապատասխանություն պայմանագրով նախատեսված գործունեությանը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</si>
  <si>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</si>
  <si>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</si>
  <si>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</si>
  <si>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</si>
  <si>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</si>
  <si>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t>Ընտրված մասնակցի որոշման ամսաթիվը</t>
  </si>
  <si>
    <t>Անգործության ժամկետը</t>
  </si>
  <si>
    <t>Անգործության ժամկետի սկիզբ</t>
  </si>
  <si>
    <t>Անգործության ժամկետի ավարտ</t>
  </si>
  <si>
    <t>Ընտրված մասնակցին պայմանագիր կնքելու առաջարկը ծանուցելու ամսաթիվը</t>
  </si>
  <si>
    <t>Ընտրված մասնակցի կողմից ստորագրված  պայմանագիրը պատվիրատուի մոտ մուտքագրելու  ամսաթիվը</t>
  </si>
  <si>
    <t>Պատվիրատուի կողմից պայամանգիրը ստորագրելու  ամսաթիվը</t>
  </si>
  <si>
    <t>Ընտրված մասնակից</t>
  </si>
  <si>
    <t>Պայմանագիր</t>
  </si>
  <si>
    <t>Պայմանագրի համարը</t>
  </si>
  <si>
    <t>Կնքման ամսա-թիվը</t>
  </si>
  <si>
    <t>Կատար-ման վերջ-նաժամ-կետը</t>
  </si>
  <si>
    <t>Կանխա-վճարի չափը</t>
  </si>
  <si>
    <t>Գինը /ՀՀ դրամ/</t>
  </si>
  <si>
    <t>Առկա ֆինանսական միջոցներով</t>
  </si>
  <si>
    <t xml:space="preserve">Ընդհանուր </t>
  </si>
  <si>
    <t>Ընտրված մասնակցի (մասնակիցների) անվանումը և հասցեն</t>
  </si>
  <si>
    <t>Հասցե, հեռ.</t>
  </si>
  <si>
    <t>Էլ. Փոստ</t>
  </si>
  <si>
    <t>Բանկային հաշիվ</t>
  </si>
  <si>
    <t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</t>
  </si>
  <si>
    <t>Գնման գործընթացի վերաբերյալ ներկայացված բողոքները և դրանց վերաբերյալ կայացված որոշումները</t>
  </si>
  <si>
    <t>Այլ անհրաժեշտ տեղե-կություններ</t>
  </si>
  <si>
    <t>Սույն հայտարարության հետ կապված լրացուցիչ տեղեկություններ ստանալու համար կարող եք դիմել գնումների համակարգող</t>
  </si>
  <si>
    <t xml:space="preserve">Անուն, ազգանուն </t>
  </si>
  <si>
    <t>Հեռախոս</t>
  </si>
  <si>
    <t>Էլ.փոստի հասցեն</t>
  </si>
  <si>
    <t>agarak-hosp@mail.ru</t>
  </si>
  <si>
    <t>Պատվիրատու՝</t>
  </si>
  <si>
    <t xml:space="preserve"> </t>
  </si>
  <si>
    <r>
      <t xml:space="preserve">Ծանոթություն՝    </t>
    </r>
    <r>
      <rPr>
        <sz val="8"/>
        <color indexed="8"/>
        <rFont val="GHEA Grapalat"/>
        <family val="3"/>
      </rPr>
      <t>Հայտերի մերժման այլ հիմքեր։</t>
    </r>
  </si>
  <si>
    <r>
      <t>ՀՎՀՀ</t>
    </r>
    <r>
      <rPr>
        <sz val="10"/>
        <color indexed="8"/>
        <rFont val="GHEA Grapalat"/>
        <family val="3"/>
      </rPr>
      <t>11 անձնագրի համարը և սերիան</t>
    </r>
  </si>
  <si>
    <r>
      <t xml:space="preserve">Ինչպես սույն ընթացակարգի տվյալ չափաբաժնի մասով հայտ ներկայացրած մասնակիցները, այնպես էլ Հայաստանի Հանրապետությունում պետական գրանցում ստացած հասարակական կազմակերպությունները և լրատվական գործունեություն իրականացնող անձինք, կարող են ընթացակարգը կազմակերպած պատվիրատուին ներկայացնել կնքված  պայմանագրի տվյալ չափաբաժնի արդյունքի ընդունման գործընթացին պատասխանատու ստորաբաժանման հետ համատեղ մասնակցելու գրավոր պահանջ՝ սույն հայտարարությունը հրապարակվելուց հետոօրացու </t>
    </r>
    <r>
      <rPr>
        <sz val="8"/>
        <color indexed="10"/>
        <rFont val="GHEA Grapalat"/>
        <family val="3"/>
      </rPr>
      <t xml:space="preserve"> 5</t>
    </r>
    <r>
      <rPr>
        <sz val="8"/>
        <color indexed="8"/>
        <rFont val="GHEA Grapalat"/>
        <family val="3"/>
      </rPr>
      <t xml:space="preserve">  օրացուցային օրվա ընթացքում:
Գրավոր պահանջին  կից ներկայացվում է՝
1) ֆիզիկական անձին տրամադրված լիազորագրի բնօրինակը: Ընդ որում լիազորված՝ 
ա. ֆիզիկական անձանց քանակը չի կարող գերազանցել երկուսը.
բ. ֆիզիկական անձը անձամբ պետք է կատարի այն գործողությունները, որոնց համար լիազորված է.
2) ինչպես գործընթացին մասնակցելու պահանջ ներկայացրած, այնպես էլ  լիազորված ֆիզիկական անձանց կողմից ստորագրված բնօրինակ հայտարարություններ՝ «Գնումների մասին» ՀՀ օրենքի 5.1 հոդվածի 2-րդ մասով նախատեսված շահերի բախման բացակայության մասին.
3) այն էլեկտրոնային փոստի հասցեները և հեռախոսահամարները, որոնց միջոցով պատվիրատուն կարող է կապ հաստատել պահանջը ներկայացրած անձի և վերջինիս կողմից լիազորված ֆիզիկական անձի հետ.
4) Հայաստանի Հանրապետությունում պետական գրանցում ստացած հասարակական կազմակերպությունների և լրատվական գործունեություն իրականացնող անձանց դեպքում՝ նաև պետական գրանցման վկայականի պատճենը:
Պատվիրատուի պատասխանատու ստորաբաժանման ղեկավարի էլեկտրոնային փոստի պաշտոնական հասցեն է agarak-hosp@mail.ru :
</t>
    </r>
  </si>
  <si>
    <r>
      <t xml:space="preserve">Մասնակիցների ներգրավման նպատակով </t>
    </r>
    <r>
      <rPr>
        <sz val="8"/>
        <color indexed="8"/>
        <rFont val="Calibri"/>
        <family val="2"/>
        <charset val="204"/>
      </rPr>
      <t>‹‹</t>
    </r>
    <r>
      <rPr>
        <sz val="8"/>
        <color indexed="8"/>
        <rFont val="GHEA Grapalat"/>
        <family val="3"/>
      </rPr>
      <t>Գնումների մասին</t>
    </r>
    <r>
      <rPr>
        <sz val="8"/>
        <color indexed="8"/>
        <rFont val="Calibri"/>
        <family val="2"/>
        <charset val="204"/>
      </rPr>
      <t>››</t>
    </r>
    <r>
      <rPr>
        <sz val="8"/>
        <color indexed="8"/>
        <rFont val="GHEA Grapalat"/>
        <family val="3"/>
      </rPr>
      <t>ՀՀ օրենքի համաձայն իրականացված հրապարակումների մասին տեղեկությունները</t>
    </r>
  </si>
  <si>
    <r>
      <rPr>
        <sz val="11"/>
        <color indexed="8"/>
        <rFont val="Calibri"/>
        <family val="2"/>
        <charset val="204"/>
      </rPr>
      <t>‹‹</t>
    </r>
    <r>
      <rPr>
        <sz val="11"/>
        <color indexed="8"/>
        <rFont val="GHEA Grapalat"/>
        <family val="3"/>
      </rPr>
      <t>Մեղրու տարածաշրջանային բժշկական կենտրոն</t>
    </r>
    <r>
      <rPr>
        <sz val="11"/>
        <color indexed="8"/>
        <rFont val="Calibri"/>
        <family val="2"/>
        <charset val="204"/>
      </rPr>
      <t>››</t>
    </r>
    <r>
      <rPr>
        <sz val="11"/>
        <color indexed="8"/>
        <rFont val="GHEA Grapalat"/>
        <family val="3"/>
      </rPr>
      <t xml:space="preserve"> ՓԲԸ</t>
    </r>
  </si>
  <si>
    <t>հատ</t>
  </si>
  <si>
    <t>Պուպլէքստրակրտոր N 100 տուփ</t>
  </si>
  <si>
    <t xml:space="preserve">Ջերմաչափ </t>
  </si>
  <si>
    <t>Ջերմաչափերի ախտահանման համար նախատեսվող  բաժակներ</t>
  </si>
  <si>
    <t>Ռեկտոռոմանոսկոպ</t>
  </si>
  <si>
    <t xml:space="preserve">Սավաններ  միանգամյա օգտագործման 90սմx180սմ </t>
  </si>
  <si>
    <t xml:space="preserve">Գոլովինա-Սիվցեվայի տեսողության ստուգման աղյուսակ </t>
  </si>
  <si>
    <t>Սպեղանի Սանտավիկ №10 տուփ</t>
  </si>
  <si>
    <t>Սպիրոգրաֆ</t>
  </si>
  <si>
    <t xml:space="preserve">Սփեյսեր </t>
  </si>
  <si>
    <t>Տանձիկներ հեմոպիպետների համար</t>
  </si>
  <si>
    <t>Տանձիկներ  ՌՕԵ-ի պիպետկայի  համար</t>
  </si>
  <si>
    <t>Տակիդիր  Sunny Girl Super Soft №10+5 (#)</t>
  </si>
  <si>
    <t>Տիոդենտ-լիցքանյութ 14 գ փոշի 8 մլ հեղուկ տուփ</t>
  </si>
  <si>
    <t>Ցեմենտ- ունեցեմ 100գ</t>
  </si>
  <si>
    <t>ՈՒՁՀ սարքի տվիչների ախտահանիչ անձեռոցիկներ</t>
  </si>
  <si>
    <t>տուփ</t>
  </si>
  <si>
    <t>Պատրաստված է չժանգոտվող մետաղից ,նախատեսված  պուլպայի հեռացման համար , մինվագ օգտագործման: Ֆորմատ տուփ, 100հատ</t>
  </si>
  <si>
    <t>Ջերմաչափ- մարմնի ջերմաստիճանը չափելու համար, էլեկտրական, սնուցումը մարտկոցով, չափման դիապազոնը՝ 34-42°C, չափումը վերջացնելու ազդանշանով, LCD դիսպլեյով:</t>
  </si>
  <si>
    <t xml:space="preserve">Ջերմաչափերի ախտահանման համար նախատեսվող  բաժակներ, պլաստմասե: Ֆորմատ- հատ, Հանձնելու պահին պիտանելիության ժամկետի 2/3-ի առկայություն,       Ֆիրմային նշանի առկայությունը: Պայմանական նշանները- «պահել չոր տեղում»:    </t>
  </si>
  <si>
    <t>խողովակի տրամագիծը 20 մմ;
խողովակի երկարությունը՝ 200 - 300 մմ;
բռնակը ամրացված է մարմնին 75 աստիճանի անկյան տակ: Պատրաստված է բարձրորակ չժանգոտվող պողպատից՝ առանց քրոմ-նիկելային ծածկույթի:</t>
  </si>
  <si>
    <t xml:space="preserve">Միանգամյա օգտագործման : Չափսը 90սմx180սմ: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</si>
  <si>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Գոլովինա-Սիվցեվայի տեսողության ստուգման աղյուսակ:Ֆորմատ  հատ:  </t>
  </si>
  <si>
    <t xml:space="preserve">Առաջին  օգնության սպեղանի: Ունի կլանող բարձիկ և ամուր կպչուն հատված: Թույլ է տալիս մաշկին շնչել: Տուփի պարունակությունը  N10: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</si>
  <si>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Թոքերում թթվածնի սպառումը որոշող սարք։ Գրաֆիկով գրանցում է թոքերի ծավալի փոփոխությունները, շնչառության հաճախականությունն ու Հանձնելու պահին պիտանելիության ժամկետի 2/3-ի առկայություն,       Ֆիրմային նշանի առկայությունը: Պայմանական նշանները- «պահել չոր տեղում»:    </t>
  </si>
  <si>
    <t>Սփեյսեր մանկական 1-5տարեկանի</t>
  </si>
  <si>
    <t xml:space="preserve">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</si>
  <si>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Տիոդենտ-կամ համարժեքը Լիցքանյութ 14 գ փոշի 8 մլ հեղուկ տուփի մեջ: </t>
  </si>
  <si>
    <t>Ցեմենտ- ունեցեմ կամ համարժեքը:</t>
  </si>
  <si>
    <t xml:space="preserve">Ախտահանիչ թաց անձեռոցիկներ առանց սպիրտի:Հանձնելու պահին պիտանելիության ժամկետի 2/3-ի առկայություն,       Ֆիրմային նշանի առկայությունը: Պայմանական նշանները- «պահել չոր տեղում»:    </t>
  </si>
  <si>
    <t>&lt;&lt;Խաչպար&gt;&gt; ՍՊԸ</t>
  </si>
  <si>
    <r>
      <t xml:space="preserve">Ծանոթություն՝  եթե հրավիրվել են բանակցություններ  գների նվազեցման նպատակով։ </t>
    </r>
    <r>
      <rPr>
        <sz val="8"/>
        <rFont val="GHEA Grapalat"/>
        <family val="3"/>
      </rPr>
      <t xml:space="preserve"> </t>
    </r>
  </si>
  <si>
    <t>29.12.2023թ.</t>
  </si>
  <si>
    <t>‹‹Խաչպար›  ՍՊԸ</t>
  </si>
  <si>
    <t>‹‹ Խաչպար››  ՍՊԸ</t>
  </si>
  <si>
    <t>Khachpar@rambler.ru</t>
  </si>
  <si>
    <t>2050922055871001</t>
  </si>
  <si>
    <t>00071045</t>
  </si>
  <si>
    <t>Մարիամ  Հովհաննիսյան</t>
  </si>
  <si>
    <t>028660687, 096061015</t>
  </si>
  <si>
    <r>
      <t>Պատվիրատու` "Մեղրու ՏԲԿ" ՓԲԸ-ն, ստորև ներկայացնում է  2023 թվականի  կարիքների համար</t>
    </r>
    <r>
      <rPr>
        <b/>
        <sz val="10"/>
        <rFont val="GHEA Grapalat"/>
        <family val="3"/>
      </rPr>
      <t xml:space="preserve"> Բժշկական սարքավորումների,   գործիքների և պարագաների  </t>
    </r>
    <r>
      <rPr>
        <sz val="10"/>
        <rFont val="GHEA Grapalat"/>
        <family val="3"/>
      </rPr>
      <t>ձեռքբերման նպատակով կազմակերպված  ՄՏԲԿ-ԳՀԱՊՁԲ-23/10 ծածկագրով գնման ընթացակարգի  արդյունքում  2023 թվականի ապրիլի 17-ին  կնքված N ՄՏԲԿ-ԳՀԱՊՁԲ-23/10-1,  NՄՏԲԿ-ԳՀԱՊՁԲ-23/10-2,N ՄՏԲԿ-ԳՀԱՊՁԲ-23/10-3,ՄՏԲԿ-ԳՀԱՊՁԲ-23/10-4 պայմանագրի մասին տեղեկատվությունը:</t>
    </r>
  </si>
  <si>
    <t>Աբսորբենտ CO2    նարկոզի ապարատի համար</t>
  </si>
  <si>
    <t>Ալմաստե գլխիկ "Sharp"</t>
  </si>
  <si>
    <t>Ալմաստե գլխիկ ուղիղ ծայրակալի համար</t>
  </si>
  <si>
    <t>Անկերային ոսկեզօծ շտիֆտեր</t>
  </si>
  <si>
    <t>Անաստոմոզների համար կարող ապարատ իր ատրավմատիկ նյութերով (ցերկուլյար ստեպլերներ)</t>
  </si>
  <si>
    <t>Արմատալիցքի լցոնիչ N 5  տուփ</t>
  </si>
  <si>
    <t>Բուժիչ ներդիր "Կալցելայթ"տուփ N1</t>
  </si>
  <si>
    <t>Գինեկոլոգիական շպադել  N100</t>
  </si>
  <si>
    <t>Դիմակ դիմային անեսթեզիայի համար</t>
  </si>
  <si>
    <t>Դիաֆիլ 5x4 գ  կամ համարժեք տուփ</t>
  </si>
  <si>
    <t>Drager 6510 ալկոտեստերի ծայրակալներ (мундштук)</t>
  </si>
  <si>
    <t>էնդոսկոպիկ գործիքների լվացման խոզանակ` 5-7մմ</t>
  </si>
  <si>
    <t>Էպիդուրալ անզգայացման  հավաքածու՝ ասեղ և կատետր</t>
  </si>
  <si>
    <t>Լուսային պլոմբանյութ 4,5x7 (Վերբեստ) տուփ</t>
  </si>
  <si>
    <t>Ճնշաչափ մանկական մանժետով պրոֆեսիոնալ</t>
  </si>
  <si>
    <t xml:space="preserve">Դրենաժ խողովակ  14Fr՝ բութ ծայրով </t>
  </si>
  <si>
    <t xml:space="preserve">Դրենաժ խողովակ  16Fr՝ բութ ծայրով </t>
  </si>
  <si>
    <t xml:space="preserve">Դրենաժ խողովակ  18Fr՝ բութ ծայրով </t>
  </si>
  <si>
    <t xml:space="preserve">Դրենաժ խողովակ  20Fr՝ բութ ծայրով </t>
  </si>
  <si>
    <t xml:space="preserve">Դրենաժ խողովակ  22Fr՝ բութ ծայրով </t>
  </si>
  <si>
    <t>Մեզի անալիզատոր կիսաավտոմատ վերլուծիչ + 1000 թեստ 11 պարամետրով</t>
  </si>
  <si>
    <t>ֆլակոն</t>
  </si>
  <si>
    <t xml:space="preserve">Անաստոմոզների համար կարող ապարատ, մեկանգամյա օգտագործման ստեպլերներ: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</si>
  <si>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 "Կալցելայթ" կամ համարժեքը :                                                  </t>
  </si>
  <si>
    <t xml:space="preserve">Գինեկոլոգիական երկկողմանի թիակ (շպատել) Scalay, ստերիլ, կիրառվում է արգանդի պարանոցի արտաքին մակերեսից և վզիկային խողովակից բջջաբանական քսուկի վերցման համար: Կիրառվող նյութ՝ բժշկական պոլիպրոպիլեն: Տուփի մեջ 100-200 հատ:Հանձնելու պահին պիտանելիության ժամկետի 2/3-ի առկայություն,     Ֆիրմային նշանի առկայությունը: Պայմանական նշանները- «պահել չոր տեղում»:                                                                              </t>
  </si>
  <si>
    <t xml:space="preserve">Դիմային դիմակ, անեսթեզիայի համար, 1-6 համարների:     Պատրաստված է թափանցիկ  ՊՎԽ-ից կամ այլ նյութից, ունի մաժետի փչման հնարավորություն: Ֆորմատ  հատ. Հանձնելու պահին պիտանելիության ժամկետի 2/3-ի առկայություն,       Ֆիրմային նշանի առկայությունը: Պայմանական նշանները- «պահել չոր տեղում»:   </t>
  </si>
  <si>
    <t xml:space="preserve">Դիաֆիլ  5x4գ կամ համարժեքը:                                    </t>
  </si>
  <si>
    <t xml:space="preserve">Հանձնելու պահին պիտանելիության ժամկետի 2/3-ի առկայություն,       Ֆիրմային նշանի առկայությունը: Պայմանական նշանները- «պահել չոր տեղում»:                                                                                                                                                        </t>
  </si>
  <si>
    <t>Խոզանակ  էնդոսկոպիկ գործիքների լվացման համար` 5-7մմ</t>
  </si>
  <si>
    <t xml:space="preserve">Լուսային պլոմբանյութ 4,5x7 (Վերբեստ)  կամ համարժեք; Հանձնելու պահին պիտանելիության ժամկետի 2/3-ի առկայություն,       Ֆիրմային նշանի առկայությունը: Պայմանական նշանները- «պահել չոր տեղում»:                                                                                                                               </t>
  </si>
  <si>
    <t>Արյան ճնշման չափման
սարք:Մեխանիկական , մանժետով
10-18սմ</t>
  </si>
  <si>
    <t xml:space="preserve"> Դրենաժ խողովակ  14Fr՝ բութ ծայրովr:Ֆորմատ- հատ,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</si>
  <si>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 Դրենաժ խողովակ  16Fr՝ բութ ծայրովr:Ֆորմատ- հատ,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</si>
  <si>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 Դրենաժ խողովակ  18Fr՝ բութ ծայրովr:Ֆորմատ- հատ,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</si>
  <si>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 Դրենաժ խողովակ  20Fr՝ բութ ծայրովr:Ֆորմատ- հատ,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</si>
  <si>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 Դրենաժ խողովակ  22Fr՝ բութ ծայրովr:Ֆորմատ- հատ,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</si>
  <si>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Սառը լույսի աղբյուր բարձր լուսավորությամբ, երկար պահպանման ժամկետով,Ստանդարտ RS232 ինտերֆեյս արտաքին համակարգչի հետ միանալու համար,Storage of 1000 testing results 1000 թեստավորման արդյունքների պահպանում, Ներկառուցված ջերմային տպիչ,Մեծ LCD էկրան 240մմ×128մմ± 10մմ , 11 պարամետր՝   Լեյկոցիտներ, Ուռոբիլինոգեն, Սպիտակուց, Բիլիռուբին, Գլյուկոզա, Վիտամին C, տեսակարար կշիռ, կետոններ, նիտրիտներ, PH, Էրիթրոցիտներ, 120 թեստ/ժամ կամ 60 թեստ/ժամ, հիշողություն 1000 որոշում, Աշխատանքային միջավայր ջերմաստիճանը 5℃-40℃,խոնավություն    30%~85%, Հզորություն 40w, Չափեր100մմ(H)x360մմ(W)x300մմ(D) ±10մմ,  Քաշ 3,8 կգ ±500գ 
</t>
  </si>
  <si>
    <t xml:space="preserve"> ՀՀ գնումների մասին օրենքի 15հոդված 6-րդ կետ և  18 հոդված 1-ին կետի 3-րդ ենթակետ: Տնօրենի N120 հրաման տրված  20.03.2023թվականին</t>
  </si>
  <si>
    <t>21.03.2023թ.</t>
  </si>
  <si>
    <t>&lt;&lt;Մեդտեխսերվիս&gt;&gt; ՍՊԸ</t>
  </si>
  <si>
    <t>&lt;&lt;Դելտա&gt; ՍՊԸ</t>
  </si>
  <si>
    <t>Ա/Ձ Դավիթ Բարխուդարյան</t>
  </si>
  <si>
    <r>
      <t xml:space="preserve">Ծանոթություն՝ </t>
    </r>
    <r>
      <rPr>
        <sz val="8"/>
        <color indexed="8"/>
        <rFont val="GHEA Grapalat"/>
        <family val="3"/>
      </rPr>
      <t xml:space="preserve">Որևէ  չափաբաժնի չկայացման դեպքում պատվիրատուն պարտավոր է լրացնել տեղեկություն չկայացման վերաբերյալ :                                                                      </t>
    </r>
    <r>
      <rPr>
        <sz val="8"/>
        <color rgb="FF000000"/>
        <rFont val="GHEA Grapalat"/>
        <family val="3"/>
      </rPr>
      <t>Հանձնաժողովը  առաջնորդվելով  ՀՀ Կառավարության  04.05.2017թվականի N526-Ն որոշման  40-րդ կետի  6րդ ենթակետով 7,10,14,15,21,33,34 չափաբաժնի մասով գնման ընթացակարգը համարեց չկայացած, քանի որ   առաջարկված գները բարձր էին պատասխանատու ստորաբաժանման կողմից հաստատված գնման հայտով նախատեսված գներից և տվյալ չափաբաժինների համար բավարար է գնահատվել միայն մեկ մասնակցի հայտ: Հանձնաժողովը 1,6,7,8,9,11,12,23,24,25,26,27,28,30,31,32,35չափաբաժինների մասով գնման ընթացակարգը  համարեց չկայացած, քանի որ գնային առաջարկներ չեն ներկայացվել:</t>
    </r>
  </si>
  <si>
    <t>30.03.2023թ.</t>
  </si>
  <si>
    <t>17.04.2023թ.</t>
  </si>
  <si>
    <t>01.04.2023թ</t>
  </si>
  <si>
    <t>10.04.2023թ.</t>
  </si>
  <si>
    <t>14.03.2023թ․</t>
  </si>
  <si>
    <t>‹‹ Դելտա›  ՍՊԸ</t>
  </si>
  <si>
    <t>ՄՏԲԿ-ԳՀԱՊՁԲ- 23/10-1</t>
  </si>
  <si>
    <t>‹‹ Մեդտեխսերվիս›  ՍՊԸ</t>
  </si>
  <si>
    <t>ՄՏԲԿ-ԳՀԱՊՁԲ- 23/10-4</t>
  </si>
  <si>
    <t>ՄՏԲԿ-ԳՀԱՊՁԲ- 23/10-2</t>
  </si>
  <si>
    <t>ՄՏԲԿ-ԳՀԱՊՁԲ- 23/10-3</t>
  </si>
  <si>
    <t xml:space="preserve">2,3,4,22 </t>
  </si>
  <si>
    <t>16,17,18,19,20,29</t>
  </si>
  <si>
    <t>‹‹ Մեդտեխսերվիս››  ՍՊԸ</t>
  </si>
  <si>
    <t>ՀՀ ք. Երևան, Լեո-12, հեռ 010533630</t>
  </si>
  <si>
    <t>medtechservice@mail.ru</t>
  </si>
  <si>
    <t>163008142792</t>
  </si>
  <si>
    <t>02205001</t>
  </si>
  <si>
    <t>‹‹ Դելտա››  ՍՊԸ</t>
  </si>
  <si>
    <t>ՀՀ ք. Երևան 0051,Կոմիտաս 49/4, 077207262</t>
  </si>
  <si>
    <t xml:space="preserve"> deltadiagnostic2014@ gmail.com</t>
  </si>
  <si>
    <t>193004670058</t>
  </si>
  <si>
    <t>00004912</t>
  </si>
  <si>
    <t>ՀՀ ք. Երևան Միքայելյան 76/2, հեռ 091-45-90-45</t>
  </si>
  <si>
    <t xml:space="preserve">ՀՀ ք. Երևան, Կոմիտաս պող. 7/1շ., բն 15, հեռ. 096414242 </t>
  </si>
  <si>
    <t>healthylifel10.01.2023@gmail.com</t>
  </si>
  <si>
    <t>72970361</t>
  </si>
  <si>
    <t>16045074631000</t>
  </si>
  <si>
    <t xml:space="preserve">  Գնման հրավերի  հայտարարությունը տրված է armeps.am էլեկտրոնային գնումների  համակարգի միջոցով  20.03.2023 թվականին: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</si>
</sst>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GHEA Grapalat"/>
      <family val="3"/>
    </font>
    <font>
      <sz val="8"/>
      <name val="GHEA Grapalat"/>
      <family val="3"/>
    </font>
    <font>
      <sz val="10"/>
      <color indexed="8"/>
      <name val="GHEA Grapalat"/>
      <family val="3"/>
    </font>
    <font>
      <sz val="10"/>
      <name val="Arial"/>
      <family val="2"/>
      <charset val="204"/>
    </font>
    <font>
      <sz val="11"/>
      <color indexed="8"/>
      <name val="GHEA Grapalat"/>
      <family val="3"/>
    </font>
    <font>
      <sz val="8"/>
      <color indexed="8"/>
      <name val="GHEA Grapalat"/>
      <family val="3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GHEA Grapalat"/>
      <family val="3"/>
    </font>
    <font>
      <sz val="7"/>
      <color indexed="8"/>
      <name val="GHEA Grapalat"/>
      <family val="3"/>
    </font>
    <font>
      <sz val="9"/>
      <color indexed="8"/>
      <name val="GHEA Grapalat"/>
      <family val="3"/>
    </font>
    <font>
      <sz val="12"/>
      <color indexed="8"/>
      <name val="GHEA Grapalat"/>
      <family val="3"/>
    </font>
    <font>
      <b/>
      <sz val="8"/>
      <color indexed="8"/>
      <name val="GHEA Grapalat"/>
      <family val="3"/>
    </font>
    <font>
      <u/>
      <sz val="11"/>
      <color indexed="12"/>
      <name val="Calibri"/>
      <family val="2"/>
    </font>
    <font>
      <sz val="11"/>
      <name val="GHEA Grapalat"/>
      <family val="3"/>
    </font>
    <font>
      <sz val="9"/>
      <name val="GHEA Grapalat"/>
      <family val="3"/>
    </font>
    <font>
      <b/>
      <sz val="8"/>
      <name val="GHEA Grapalat"/>
      <family val="3"/>
    </font>
    <font>
      <b/>
      <sz val="10"/>
      <name val="GHEA Grapalat"/>
      <family val="3"/>
    </font>
    <font>
      <sz val="8"/>
      <color indexed="10"/>
      <name val="GHEA Grapalat"/>
      <family val="3"/>
    </font>
    <font>
      <sz val="10"/>
      <color theme="1"/>
      <name val="GHEA Grapalat"/>
      <family val="3"/>
    </font>
    <font>
      <sz val="8"/>
      <color rgb="FF000000"/>
      <name val="GHEA Grapalat"/>
      <family val="3"/>
    </font>
    <font>
      <sz val="10"/>
      <color indexed="8"/>
      <name val="Arial"/>
      <family val="2"/>
      <charset val="204"/>
    </font>
    <font>
      <u/>
      <sz val="9"/>
      <color indexed="12"/>
      <name val="Arial Cyr"/>
      <charset val="204"/>
    </font>
    <font>
      <sz val="11"/>
      <color theme="1"/>
      <name val="Calibri"/>
      <family val="2"/>
      <scheme val="minor"/>
    </font>
    <font>
      <sz val="10"/>
      <color rgb="FF000000"/>
      <name val="GHEA Grapalat"/>
      <family val="3"/>
    </font>
    <font>
      <sz val="6"/>
      <color rgb="FF000000"/>
      <name val="GHEA Grapalat"/>
      <family val="3"/>
    </font>
    <font>
      <sz val="6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6" fillId="0" borderId="0"/>
  </cellStyleXfs>
  <cellXfs count="310">
    <xf numFmtId="0" fontId="0" fillId="0" borderId="0" xfId="0"/>
    <xf numFmtId="0" fontId="7" fillId="0" borderId="0" xfId="1" applyFont="1"/>
    <xf numFmtId="0" fontId="5" fillId="0" borderId="0" xfId="1" applyFont="1"/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textRotation="90"/>
    </xf>
    <xf numFmtId="0" fontId="7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textRotation="90" wrapText="1"/>
    </xf>
    <xf numFmtId="0" fontId="8" fillId="0" borderId="4" xfId="1" applyFont="1" applyBorder="1" applyAlignment="1">
      <alignment horizontal="center" vertical="center" textRotation="90" wrapText="1"/>
    </xf>
    <xf numFmtId="0" fontId="12" fillId="0" borderId="5" xfId="1" applyFont="1" applyBorder="1" applyAlignment="1">
      <alignment textRotation="90" wrapText="1"/>
    </xf>
    <xf numFmtId="0" fontId="12" fillId="0" borderId="6" xfId="1" applyFont="1" applyBorder="1" applyAlignment="1">
      <alignment textRotation="90" wrapText="1"/>
    </xf>
    <xf numFmtId="0" fontId="11" fillId="0" borderId="5" xfId="1" applyFont="1" applyBorder="1" applyAlignment="1">
      <alignment textRotation="90" wrapText="1"/>
    </xf>
    <xf numFmtId="0" fontId="17" fillId="0" borderId="7" xfId="1" applyFont="1" applyBorder="1"/>
    <xf numFmtId="0" fontId="17" fillId="0" borderId="7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17" fillId="0" borderId="10" xfId="1" applyFont="1" applyBorder="1"/>
    <xf numFmtId="0" fontId="17" fillId="0" borderId="3" xfId="1" applyFont="1" applyBorder="1" applyAlignment="1">
      <alignment horizontal="center" vertical="center"/>
    </xf>
    <xf numFmtId="0" fontId="17" fillId="0" borderId="3" xfId="1" applyFont="1" applyBorder="1"/>
    <xf numFmtId="0" fontId="17" fillId="0" borderId="4" xfId="1" applyFont="1" applyBorder="1"/>
    <xf numFmtId="0" fontId="5" fillId="0" borderId="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left" vertical="center" wrapText="1"/>
    </xf>
    <xf numFmtId="0" fontId="5" fillId="0" borderId="7" xfId="6" applyFont="1" applyBorder="1" applyAlignment="1">
      <alignment horizontal="left" vertical="center" shrinkToFit="1"/>
    </xf>
    <xf numFmtId="0" fontId="3" fillId="0" borderId="8" xfId="0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18" fillId="0" borderId="7" xfId="0" applyFont="1" applyBorder="1" applyAlignment="1">
      <alignment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vertical="center" wrapText="1"/>
    </xf>
    <xf numFmtId="0" fontId="3" fillId="0" borderId="7" xfId="7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 wrapText="1"/>
    </xf>
    <xf numFmtId="0" fontId="29" fillId="4" borderId="10" xfId="0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left" vertical="center" wrapText="1"/>
    </xf>
    <xf numFmtId="0" fontId="7" fillId="3" borderId="15" xfId="1" applyFont="1" applyFill="1" applyBorder="1" applyAlignment="1">
      <alignment horizontal="left" vertical="center" wrapText="1"/>
    </xf>
    <xf numFmtId="0" fontId="7" fillId="3" borderId="16" xfId="1" applyFont="1" applyFill="1" applyBorder="1" applyAlignment="1">
      <alignment horizontal="left" vertical="center" wrapText="1"/>
    </xf>
    <xf numFmtId="0" fontId="7" fillId="0" borderId="53" xfId="1" applyFont="1" applyBorder="1" applyAlignment="1">
      <alignment horizontal="left" vertical="center" wrapText="1"/>
    </xf>
    <xf numFmtId="0" fontId="7" fillId="0" borderId="48" xfId="1" applyFont="1" applyBorder="1" applyAlignment="1">
      <alignment horizontal="left" vertical="center" wrapText="1"/>
    </xf>
    <xf numFmtId="0" fontId="7" fillId="0" borderId="49" xfId="1" applyFont="1" applyBorder="1" applyAlignment="1">
      <alignment horizontal="left" vertical="center" wrapText="1"/>
    </xf>
    <xf numFmtId="0" fontId="13" fillId="0" borderId="24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5" fillId="0" borderId="50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 wrapText="1"/>
    </xf>
    <xf numFmtId="0" fontId="8" fillId="0" borderId="54" xfId="1" applyFont="1" applyBorder="1" applyAlignment="1">
      <alignment horizontal="center" vertical="center" wrapText="1"/>
    </xf>
    <xf numFmtId="0" fontId="13" fillId="0" borderId="52" xfId="1" applyFont="1" applyBorder="1" applyAlignment="1">
      <alignment horizontal="center" vertical="center" wrapText="1"/>
    </xf>
    <xf numFmtId="0" fontId="13" fillId="0" borderId="5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13" fillId="0" borderId="60" xfId="1" applyFont="1" applyBorder="1" applyAlignment="1">
      <alignment horizontal="center" vertical="center" wrapText="1"/>
    </xf>
    <xf numFmtId="0" fontId="13" fillId="0" borderId="54" xfId="1" applyFont="1" applyBorder="1" applyAlignment="1">
      <alignment horizontal="center" vertical="center" wrapText="1"/>
    </xf>
    <xf numFmtId="0" fontId="13" fillId="0" borderId="38" xfId="1" applyFont="1" applyBorder="1" applyAlignment="1">
      <alignment horizontal="center" vertical="center" wrapText="1"/>
    </xf>
    <xf numFmtId="0" fontId="13" fillId="0" borderId="44" xfId="1" applyFont="1" applyBorder="1" applyAlignment="1">
      <alignment horizontal="center" vertical="center"/>
    </xf>
    <xf numFmtId="0" fontId="13" fillId="0" borderId="56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textRotation="90" wrapText="1"/>
    </xf>
    <xf numFmtId="0" fontId="8" fillId="0" borderId="29" xfId="1" applyFont="1" applyBorder="1" applyAlignment="1">
      <alignment horizontal="center" vertical="center" textRotation="90" wrapText="1"/>
    </xf>
    <xf numFmtId="0" fontId="8" fillId="0" borderId="27" xfId="1" applyFont="1" applyBorder="1" applyAlignment="1">
      <alignment horizontal="center" vertical="center" textRotation="90"/>
    </xf>
    <xf numFmtId="0" fontId="8" fillId="0" borderId="29" xfId="1" applyFont="1" applyBorder="1" applyAlignment="1">
      <alignment horizontal="center" vertical="center" textRotation="90"/>
    </xf>
    <xf numFmtId="0" fontId="7" fillId="0" borderId="27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3" borderId="36" xfId="1" applyFont="1" applyFill="1" applyBorder="1" applyAlignment="1">
      <alignment horizontal="center"/>
    </xf>
    <xf numFmtId="0" fontId="7" fillId="3" borderId="37" xfId="1" applyFont="1" applyFill="1" applyBorder="1" applyAlignment="1">
      <alignment horizontal="center"/>
    </xf>
    <xf numFmtId="0" fontId="7" fillId="3" borderId="38" xfId="1" applyFont="1" applyFill="1" applyBorder="1" applyAlignment="1">
      <alignment horizontal="center"/>
    </xf>
    <xf numFmtId="0" fontId="13" fillId="0" borderId="33" xfId="1" applyFont="1" applyBorder="1" applyAlignment="1">
      <alignment horizontal="center" textRotation="90"/>
    </xf>
    <xf numFmtId="0" fontId="13" fillId="0" borderId="34" xfId="1" applyFont="1" applyBorder="1" applyAlignment="1">
      <alignment horizontal="center" textRotation="90"/>
    </xf>
    <xf numFmtId="0" fontId="13" fillId="0" borderId="35" xfId="1" applyFont="1" applyBorder="1" applyAlignment="1">
      <alignment horizontal="center" textRotation="90"/>
    </xf>
    <xf numFmtId="0" fontId="13" fillId="0" borderId="27" xfId="1" applyFont="1" applyBorder="1" applyAlignment="1">
      <alignment horizontal="center" vertical="center" wrapText="1"/>
    </xf>
    <xf numFmtId="0" fontId="13" fillId="0" borderId="28" xfId="1" applyFont="1" applyBorder="1" applyAlignment="1">
      <alignment horizontal="center" vertical="center" wrapText="1"/>
    </xf>
    <xf numFmtId="0" fontId="13" fillId="0" borderId="29" xfId="1" applyFont="1" applyBorder="1" applyAlignment="1">
      <alignment horizontal="center" vertical="center" wrapText="1"/>
    </xf>
    <xf numFmtId="0" fontId="14" fillId="0" borderId="30" xfId="1" applyFont="1" applyBorder="1" applyAlignment="1">
      <alignment horizontal="center"/>
    </xf>
    <xf numFmtId="0" fontId="14" fillId="0" borderId="31" xfId="1" applyFont="1" applyBorder="1" applyAlignment="1">
      <alignment horizontal="center"/>
    </xf>
    <xf numFmtId="0" fontId="14" fillId="0" borderId="32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wrapText="1"/>
    </xf>
    <xf numFmtId="0" fontId="8" fillId="0" borderId="15" xfId="1" applyFont="1" applyBorder="1" applyAlignment="1">
      <alignment horizontal="center" wrapText="1"/>
    </xf>
    <xf numFmtId="0" fontId="8" fillId="0" borderId="20" xfId="1" applyFont="1" applyBorder="1" applyAlignment="1">
      <alignment horizontal="center" wrapText="1"/>
    </xf>
    <xf numFmtId="0" fontId="7" fillId="2" borderId="21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7" fillId="2" borderId="22" xfId="1" applyFont="1" applyFill="1" applyBorder="1" applyAlignment="1">
      <alignment horizontal="center"/>
    </xf>
    <xf numFmtId="0" fontId="8" fillId="0" borderId="23" xfId="1" applyFont="1" applyBorder="1" applyAlignment="1">
      <alignment horizontal="left" wrapText="1"/>
    </xf>
    <xf numFmtId="0" fontId="8" fillId="0" borderId="15" xfId="1" applyFont="1" applyBorder="1" applyAlignment="1">
      <alignment horizontal="left" wrapText="1"/>
    </xf>
    <xf numFmtId="0" fontId="8" fillId="0" borderId="16" xfId="1" applyFont="1" applyBorder="1" applyAlignment="1">
      <alignment horizontal="left" wrapText="1"/>
    </xf>
    <xf numFmtId="0" fontId="5" fillId="0" borderId="8" xfId="1" applyFont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14" fontId="7" fillId="0" borderId="14" xfId="1" applyNumberFormat="1" applyFont="1" applyBorder="1" applyAlignment="1">
      <alignment horizontal="center"/>
    </xf>
    <xf numFmtId="0" fontId="7" fillId="0" borderId="20" xfId="1" applyFont="1" applyBorder="1" applyAlignment="1">
      <alignment horizontal="center"/>
    </xf>
    <xf numFmtId="0" fontId="13" fillId="0" borderId="39" xfId="1" applyFont="1" applyBorder="1" applyAlignment="1">
      <alignment horizontal="center" vertical="center" wrapText="1"/>
    </xf>
    <xf numFmtId="0" fontId="13" fillId="0" borderId="40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/>
    </xf>
    <xf numFmtId="0" fontId="7" fillId="0" borderId="31" xfId="1" applyFont="1" applyBorder="1" applyAlignment="1">
      <alignment horizontal="center"/>
    </xf>
    <xf numFmtId="0" fontId="7" fillId="0" borderId="32" xfId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left"/>
    </xf>
    <xf numFmtId="0" fontId="7" fillId="0" borderId="41" xfId="1" applyFont="1" applyBorder="1" applyAlignment="1">
      <alignment horizontal="left"/>
    </xf>
    <xf numFmtId="0" fontId="7" fillId="0" borderId="40" xfId="1" applyFont="1" applyBorder="1" applyAlignment="1">
      <alignment horizontal="left"/>
    </xf>
    <xf numFmtId="0" fontId="7" fillId="0" borderId="47" xfId="1" applyFont="1" applyBorder="1" applyAlignment="1">
      <alignment horizontal="left"/>
    </xf>
    <xf numFmtId="0" fontId="7" fillId="0" borderId="48" xfId="1" applyFont="1" applyBorder="1" applyAlignment="1">
      <alignment horizontal="left"/>
    </xf>
    <xf numFmtId="0" fontId="7" fillId="0" borderId="49" xfId="1" applyFont="1" applyBorder="1" applyAlignment="1">
      <alignment horizontal="left"/>
    </xf>
    <xf numFmtId="0" fontId="17" fillId="0" borderId="23" xfId="1" applyFont="1" applyBorder="1" applyAlignment="1">
      <alignment horizontal="center"/>
    </xf>
    <xf numFmtId="0" fontId="17" fillId="0" borderId="16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7" fillId="0" borderId="7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17" fillId="3" borderId="47" xfId="1" applyFont="1" applyFill="1" applyBorder="1" applyAlignment="1">
      <alignment horizontal="center"/>
    </xf>
    <xf numFmtId="0" fontId="17" fillId="3" borderId="48" xfId="1" applyFont="1" applyFill="1" applyBorder="1" applyAlignment="1">
      <alignment horizontal="center"/>
    </xf>
    <xf numFmtId="0" fontId="17" fillId="3" borderId="57" xfId="1" applyFont="1" applyFill="1" applyBorder="1" applyAlignment="1">
      <alignment horizontal="center"/>
    </xf>
    <xf numFmtId="0" fontId="3" fillId="0" borderId="23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17" fillId="3" borderId="36" xfId="1" applyFont="1" applyFill="1" applyBorder="1" applyAlignment="1">
      <alignment horizontal="center"/>
    </xf>
    <xf numFmtId="0" fontId="17" fillId="3" borderId="37" xfId="1" applyFont="1" applyFill="1" applyBorder="1" applyAlignment="1">
      <alignment horizontal="center"/>
    </xf>
    <xf numFmtId="0" fontId="17" fillId="3" borderId="38" xfId="1" applyFont="1" applyFill="1" applyBorder="1" applyAlignment="1">
      <alignment horizontal="center"/>
    </xf>
    <xf numFmtId="0" fontId="17" fillId="0" borderId="44" xfId="1" applyFont="1" applyBorder="1" applyAlignment="1">
      <alignment horizontal="left"/>
    </xf>
    <xf numFmtId="0" fontId="17" fillId="0" borderId="31" xfId="1" applyFont="1" applyBorder="1" applyAlignment="1">
      <alignment horizontal="left"/>
    </xf>
    <xf numFmtId="0" fontId="17" fillId="0" borderId="32" xfId="1" applyFont="1" applyBorder="1" applyAlignment="1">
      <alignment horizontal="left"/>
    </xf>
    <xf numFmtId="0" fontId="7" fillId="0" borderId="9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13" xfId="1" applyFont="1" applyBorder="1" applyAlignment="1">
      <alignment horizontal="center" vertical="center" textRotation="90"/>
    </xf>
    <xf numFmtId="0" fontId="7" fillId="0" borderId="58" xfId="1" applyFont="1" applyBorder="1" applyAlignment="1">
      <alignment horizontal="center" vertical="center" textRotation="90"/>
    </xf>
    <xf numFmtId="0" fontId="17" fillId="0" borderId="9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/>
    </xf>
    <xf numFmtId="0" fontId="17" fillId="0" borderId="15" xfId="1" applyFont="1" applyBorder="1" applyAlignment="1">
      <alignment horizontal="center"/>
    </xf>
    <xf numFmtId="0" fontId="17" fillId="0" borderId="20" xfId="1" applyFont="1" applyBorder="1" applyAlignment="1">
      <alignment horizontal="center"/>
    </xf>
    <xf numFmtId="0" fontId="7" fillId="0" borderId="0" xfId="1" applyFont="1" applyAlignment="1">
      <alignment horizontal="right"/>
    </xf>
    <xf numFmtId="0" fontId="7" fillId="0" borderId="48" xfId="1" applyFont="1" applyBorder="1" applyAlignment="1">
      <alignment horizontal="center"/>
    </xf>
    <xf numFmtId="49" fontId="7" fillId="0" borderId="14" xfId="1" applyNumberFormat="1" applyFont="1" applyBorder="1" applyAlignment="1">
      <alignment horizontal="center" wrapText="1"/>
    </xf>
    <xf numFmtId="49" fontId="7" fillId="0" borderId="15" xfId="1" applyNumberFormat="1" applyFont="1" applyBorder="1" applyAlignment="1">
      <alignment horizontal="center" wrapText="1"/>
    </xf>
    <xf numFmtId="49" fontId="7" fillId="0" borderId="16" xfId="1" applyNumberFormat="1" applyFont="1" applyBorder="1" applyAlignment="1">
      <alignment horizontal="center" wrapText="1"/>
    </xf>
    <xf numFmtId="0" fontId="8" fillId="0" borderId="53" xfId="1" applyFont="1" applyBorder="1" applyAlignment="1">
      <alignment horizontal="left" vertical="center" wrapText="1"/>
    </xf>
    <xf numFmtId="0" fontId="8" fillId="0" borderId="49" xfId="1" applyFont="1" applyBorder="1" applyAlignment="1">
      <alignment horizontal="left" vertical="center" wrapText="1"/>
    </xf>
    <xf numFmtId="0" fontId="7" fillId="3" borderId="53" xfId="1" applyFont="1" applyFill="1" applyBorder="1" applyAlignment="1">
      <alignment horizontal="center"/>
    </xf>
    <xf numFmtId="0" fontId="7" fillId="3" borderId="48" xfId="1" applyFont="1" applyFill="1" applyBorder="1" applyAlignment="1">
      <alignment horizontal="center"/>
    </xf>
    <xf numFmtId="0" fontId="7" fillId="3" borderId="49" xfId="1" applyFont="1" applyFill="1" applyBorder="1" applyAlignment="1">
      <alignment horizontal="center"/>
    </xf>
    <xf numFmtId="0" fontId="7" fillId="3" borderId="51" xfId="1" applyFont="1" applyFill="1" applyBorder="1" applyAlignment="1">
      <alignment horizontal="center" wrapText="1"/>
    </xf>
    <xf numFmtId="0" fontId="7" fillId="0" borderId="14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15" fillId="0" borderId="39" xfId="1" applyFont="1" applyBorder="1" applyAlignment="1">
      <alignment horizontal="left" vertical="center" wrapText="1"/>
    </xf>
    <xf numFmtId="0" fontId="15" fillId="0" borderId="41" xfId="1" applyFont="1" applyBorder="1" applyAlignment="1">
      <alignment horizontal="left" vertical="center" wrapText="1"/>
    </xf>
    <xf numFmtId="0" fontId="15" fillId="0" borderId="40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5" xfId="1" applyFont="1" applyBorder="1" applyAlignment="1">
      <alignment horizontal="left" vertical="center" wrapText="1"/>
    </xf>
    <xf numFmtId="0" fontId="8" fillId="0" borderId="16" xfId="1" applyFont="1" applyBorder="1" applyAlignment="1">
      <alignment horizontal="left" vertical="center" wrapText="1"/>
    </xf>
    <xf numFmtId="0" fontId="7" fillId="0" borderId="39" xfId="1" applyFont="1" applyBorder="1" applyAlignment="1">
      <alignment horizontal="left" vertical="center"/>
    </xf>
    <xf numFmtId="0" fontId="7" fillId="0" borderId="41" xfId="1" applyFont="1" applyBorder="1" applyAlignment="1">
      <alignment horizontal="left" vertical="center"/>
    </xf>
    <xf numFmtId="0" fontId="7" fillId="0" borderId="40" xfId="1" applyFont="1" applyBorder="1" applyAlignment="1">
      <alignment horizontal="left" vertical="center"/>
    </xf>
    <xf numFmtId="0" fontId="16" fillId="0" borderId="14" xfId="5" applyFont="1" applyBorder="1" applyAlignment="1" applyProtection="1">
      <alignment horizontal="center"/>
    </xf>
    <xf numFmtId="0" fontId="16" fillId="0" borderId="15" xfId="5" applyFont="1" applyBorder="1" applyAlignment="1" applyProtection="1">
      <alignment horizontal="center"/>
    </xf>
    <xf numFmtId="0" fontId="16" fillId="0" borderId="16" xfId="5" applyFont="1" applyBorder="1" applyAlignment="1" applyProtection="1">
      <alignment horizontal="center"/>
    </xf>
    <xf numFmtId="0" fontId="8" fillId="0" borderId="42" xfId="1" applyFont="1" applyFill="1" applyBorder="1" applyAlignment="1">
      <alignment horizontal="left" vertical="center" wrapText="1"/>
    </xf>
    <xf numFmtId="0" fontId="8" fillId="0" borderId="43" xfId="1" applyFont="1" applyFill="1" applyBorder="1" applyAlignment="1">
      <alignment horizontal="left" vertical="center"/>
    </xf>
    <xf numFmtId="0" fontId="8" fillId="0" borderId="5" xfId="1" applyFont="1" applyFill="1" applyBorder="1" applyAlignment="1">
      <alignment horizontal="left" vertical="center"/>
    </xf>
    <xf numFmtId="0" fontId="7" fillId="0" borderId="44" xfId="1" applyFont="1" applyBorder="1" applyAlignment="1">
      <alignment horizontal="left"/>
    </xf>
    <xf numFmtId="0" fontId="7" fillId="0" borderId="31" xfId="1" applyFont="1" applyBorder="1" applyAlignment="1">
      <alignment horizontal="left"/>
    </xf>
    <xf numFmtId="0" fontId="7" fillId="0" borderId="56" xfId="1" applyFont="1" applyBorder="1" applyAlignment="1">
      <alignment horizontal="left"/>
    </xf>
    <xf numFmtId="0" fontId="7" fillId="0" borderId="30" xfId="1" applyFont="1" applyBorder="1" applyAlignment="1">
      <alignment horizontal="center"/>
    </xf>
    <xf numFmtId="0" fontId="17" fillId="0" borderId="46" xfId="1" applyFont="1" applyBorder="1" applyAlignment="1">
      <alignment horizontal="left" vertical="center"/>
    </xf>
    <xf numFmtId="0" fontId="17" fillId="0" borderId="41" xfId="1" applyFont="1" applyBorder="1" applyAlignment="1">
      <alignment horizontal="left" vertical="center"/>
    </xf>
    <xf numFmtId="0" fontId="17" fillId="0" borderId="40" xfId="1" applyFont="1" applyBorder="1" applyAlignment="1">
      <alignment horizontal="left" vertical="center"/>
    </xf>
    <xf numFmtId="0" fontId="17" fillId="0" borderId="47" xfId="1" applyFont="1" applyBorder="1" applyAlignment="1">
      <alignment horizontal="left" vertical="center"/>
    </xf>
    <xf numFmtId="0" fontId="17" fillId="0" borderId="48" xfId="1" applyFont="1" applyBorder="1" applyAlignment="1">
      <alignment horizontal="left" vertical="center"/>
    </xf>
    <xf numFmtId="0" fontId="17" fillId="0" borderId="49" xfId="1" applyFont="1" applyBorder="1" applyAlignment="1">
      <alignment horizontal="left" vertical="center"/>
    </xf>
    <xf numFmtId="0" fontId="17" fillId="0" borderId="23" xfId="1" applyFont="1" applyBorder="1" applyAlignment="1">
      <alignment horizontal="left"/>
    </xf>
    <xf numFmtId="0" fontId="17" fillId="0" borderId="15" xfId="1" applyFont="1" applyBorder="1" applyAlignment="1">
      <alignment horizontal="left"/>
    </xf>
    <xf numFmtId="0" fontId="17" fillId="0" borderId="16" xfId="1" applyFont="1" applyBorder="1" applyAlignment="1">
      <alignment horizontal="left"/>
    </xf>
    <xf numFmtId="14" fontId="17" fillId="0" borderId="14" xfId="1" applyNumberFormat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49" fontId="18" fillId="0" borderId="39" xfId="1" applyNumberFormat="1" applyFont="1" applyBorder="1" applyAlignment="1">
      <alignment horizontal="center" vertical="center"/>
    </xf>
    <xf numFmtId="49" fontId="18" fillId="0" borderId="40" xfId="1" applyNumberFormat="1" applyFont="1" applyBorder="1" applyAlignment="1">
      <alignment horizontal="center" vertical="center"/>
    </xf>
    <xf numFmtId="49" fontId="18" fillId="0" borderId="53" xfId="1" applyNumberFormat="1" applyFont="1" applyBorder="1" applyAlignment="1">
      <alignment horizontal="center" vertical="center"/>
    </xf>
    <xf numFmtId="49" fontId="18" fillId="0" borderId="49" xfId="1" applyNumberFormat="1" applyFont="1" applyBorder="1" applyAlignment="1">
      <alignment horizontal="center" vertical="center"/>
    </xf>
    <xf numFmtId="0" fontId="7" fillId="2" borderId="36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18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0" borderId="39" xfId="1" applyFont="1" applyBorder="1" applyAlignment="1">
      <alignment horizontal="center"/>
    </xf>
    <xf numFmtId="0" fontId="17" fillId="0" borderId="59" xfId="1" applyFont="1" applyBorder="1" applyAlignment="1">
      <alignment horizontal="center"/>
    </xf>
    <xf numFmtId="0" fontId="17" fillId="3" borderId="23" xfId="1" applyFont="1" applyFill="1" applyBorder="1" applyAlignment="1">
      <alignment horizontal="center"/>
    </xf>
    <xf numFmtId="0" fontId="17" fillId="3" borderId="15" xfId="1" applyFont="1" applyFill="1" applyBorder="1" applyAlignment="1">
      <alignment horizontal="center"/>
    </xf>
    <xf numFmtId="0" fontId="17" fillId="3" borderId="42" xfId="1" applyFont="1" applyFill="1" applyBorder="1" applyAlignment="1">
      <alignment horizontal="center"/>
    </xf>
    <xf numFmtId="0" fontId="17" fillId="3" borderId="43" xfId="1" applyFont="1" applyFill="1" applyBorder="1" applyAlignment="1">
      <alignment horizontal="center"/>
    </xf>
    <xf numFmtId="0" fontId="17" fillId="3" borderId="5" xfId="1" applyFont="1" applyFill="1" applyBorder="1" applyAlignment="1">
      <alignment horizontal="center"/>
    </xf>
    <xf numFmtId="0" fontId="7" fillId="0" borderId="61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2" xfId="1" applyFont="1" applyBorder="1" applyAlignment="1">
      <alignment horizontal="left" vertical="center"/>
    </xf>
    <xf numFmtId="0" fontId="4" fillId="0" borderId="14" xfId="1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19" fillId="0" borderId="21" xfId="1" applyFont="1" applyBorder="1" applyAlignment="1">
      <alignment horizontal="left" vertical="center" wrapText="1"/>
    </xf>
    <xf numFmtId="0" fontId="19" fillId="0" borderId="0" xfId="1" applyFont="1" applyBorder="1" applyAlignment="1">
      <alignment horizontal="left" vertical="center" wrapText="1"/>
    </xf>
    <xf numFmtId="0" fontId="19" fillId="0" borderId="51" xfId="1" applyFont="1" applyBorder="1" applyAlignment="1">
      <alignment horizontal="left" vertical="center" wrapText="1"/>
    </xf>
    <xf numFmtId="0" fontId="19" fillId="0" borderId="52" xfId="1" applyFont="1" applyBorder="1" applyAlignment="1">
      <alignment horizontal="left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39" xfId="1" applyFont="1" applyBorder="1" applyAlignment="1">
      <alignment horizontal="center" wrapText="1"/>
    </xf>
    <xf numFmtId="0" fontId="4" fillId="0" borderId="53" xfId="1" applyFont="1" applyBorder="1" applyAlignment="1">
      <alignment horizontal="center" wrapText="1"/>
    </xf>
    <xf numFmtId="0" fontId="17" fillId="0" borderId="53" xfId="1" applyFont="1" applyBorder="1" applyAlignment="1">
      <alignment horizontal="center"/>
    </xf>
    <xf numFmtId="0" fontId="17" fillId="0" borderId="57" xfId="1" applyFont="1" applyBorder="1" applyAlignment="1">
      <alignment horizontal="center"/>
    </xf>
    <xf numFmtId="0" fontId="17" fillId="0" borderId="7" xfId="1" applyFont="1" applyBorder="1" applyAlignment="1">
      <alignment horizontal="center"/>
    </xf>
    <xf numFmtId="0" fontId="17" fillId="0" borderId="10" xfId="1" applyFont="1" applyBorder="1" applyAlignment="1">
      <alignment horizontal="center"/>
    </xf>
    <xf numFmtId="0" fontId="4" fillId="0" borderId="13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textRotation="90" wrapText="1"/>
    </xf>
    <xf numFmtId="0" fontId="3" fillId="0" borderId="10" xfId="1" applyFont="1" applyBorder="1" applyAlignment="1">
      <alignment horizontal="center"/>
    </xf>
    <xf numFmtId="0" fontId="17" fillId="0" borderId="3" xfId="1" applyFont="1" applyBorder="1" applyAlignment="1">
      <alignment horizontal="center"/>
    </xf>
    <xf numFmtId="0" fontId="15" fillId="0" borderId="26" xfId="1" applyFont="1" applyBorder="1" applyAlignment="1">
      <alignment horizontal="left" vertical="center" wrapText="1"/>
    </xf>
    <xf numFmtId="0" fontId="15" fillId="0" borderId="18" xfId="1" applyFont="1" applyBorder="1" applyAlignment="1">
      <alignment horizontal="left" vertical="center" wrapText="1"/>
    </xf>
    <xf numFmtId="0" fontId="15" fillId="0" borderId="55" xfId="1" applyFont="1" applyBorder="1" applyAlignment="1">
      <alignment horizontal="left" vertical="center" wrapText="1"/>
    </xf>
    <xf numFmtId="0" fontId="17" fillId="0" borderId="61" xfId="1" applyFont="1" applyBorder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17" fillId="0" borderId="22" xfId="1" applyFont="1" applyBorder="1" applyAlignment="1">
      <alignment horizontal="left" vertical="center"/>
    </xf>
    <xf numFmtId="0" fontId="17" fillId="0" borderId="17" xfId="1" applyFont="1" applyBorder="1" applyAlignment="1">
      <alignment horizontal="left" vertical="center"/>
    </xf>
    <xf numFmtId="0" fontId="17" fillId="0" borderId="18" xfId="1" applyFont="1" applyBorder="1" applyAlignment="1">
      <alignment horizontal="left" vertical="center"/>
    </xf>
    <xf numFmtId="0" fontId="17" fillId="0" borderId="19" xfId="1" applyFont="1" applyBorder="1" applyAlignment="1">
      <alignment horizontal="left" vertical="center"/>
    </xf>
    <xf numFmtId="0" fontId="7" fillId="0" borderId="62" xfId="1" applyFont="1" applyBorder="1" applyAlignment="1">
      <alignment horizontal="center" vertical="center" textRotation="90"/>
    </xf>
    <xf numFmtId="0" fontId="4" fillId="0" borderId="58" xfId="1" applyFont="1" applyBorder="1" applyAlignment="1">
      <alignment horizontal="center" vertical="center" textRotation="90" wrapText="1"/>
    </xf>
    <xf numFmtId="0" fontId="17" fillId="0" borderId="1" xfId="1" applyFont="1" applyBorder="1" applyAlignment="1">
      <alignment horizontal="center"/>
    </xf>
    <xf numFmtId="0" fontId="17" fillId="0" borderId="62" xfId="1" applyFont="1" applyBorder="1" applyAlignment="1">
      <alignment horizontal="center" vertical="center"/>
    </xf>
    <xf numFmtId="0" fontId="17" fillId="0" borderId="45" xfId="1" applyFont="1" applyBorder="1" applyAlignment="1">
      <alignment horizontal="center" vertical="center" wrapText="1"/>
    </xf>
    <xf numFmtId="0" fontId="4" fillId="0" borderId="45" xfId="1" applyFont="1" applyBorder="1" applyAlignment="1">
      <alignment horizontal="center"/>
    </xf>
    <xf numFmtId="0" fontId="4" fillId="0" borderId="63" xfId="1" applyFont="1" applyBorder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0" borderId="14" xfId="5" applyBorder="1" applyAlignment="1" applyProtection="1">
      <alignment horizontal="center" vertical="center" wrapText="1"/>
    </xf>
    <xf numFmtId="0" fontId="2" fillId="0" borderId="16" xfId="5" applyBorder="1" applyAlignment="1" applyProtection="1">
      <alignment horizontal="center" vertical="center" wrapText="1"/>
    </xf>
    <xf numFmtId="49" fontId="13" fillId="0" borderId="14" xfId="0" applyNumberFormat="1" applyFont="1" applyBorder="1" applyAlignment="1">
      <alignment horizontal="center" vertical="center"/>
    </xf>
    <xf numFmtId="49" fontId="13" fillId="0" borderId="16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0" fontId="25" fillId="0" borderId="14" xfId="5" applyFont="1" applyBorder="1" applyAlignment="1" applyProtection="1">
      <alignment horizontal="center" vertical="center" wrapText="1"/>
    </xf>
    <xf numFmtId="0" fontId="25" fillId="0" borderId="16" xfId="5" applyFont="1" applyBorder="1" applyAlignment="1" applyProtection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5" fillId="0" borderId="8" xfId="5" applyFont="1" applyBorder="1" applyAlignment="1" applyProtection="1">
      <alignment horizontal="center" vertical="center" wrapText="1"/>
    </xf>
    <xf numFmtId="49" fontId="13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</cellXfs>
  <cellStyles count="8">
    <cellStyle name="Normal 2" xfId="2"/>
    <cellStyle name="Normal 3" xfId="7"/>
    <cellStyle name="Normal 4" xfId="3"/>
    <cellStyle name="Normal 5" xfId="6"/>
    <cellStyle name="Normal_Sheet1 2" xfId="4"/>
    <cellStyle name="Гиперссылка" xfId="5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edtechservice@mail.ru" TargetMode="External"/><Relationship Id="rId2" Type="http://schemas.openxmlformats.org/officeDocument/2006/relationships/hyperlink" Target="mailto:Khachpar@rambler.ru" TargetMode="External"/><Relationship Id="rId1" Type="http://schemas.openxmlformats.org/officeDocument/2006/relationships/hyperlink" Target="mailto:agarak-hosp@mail.r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healthylifel10.01.20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5"/>
  <sheetViews>
    <sheetView tabSelected="1" topLeftCell="A127" workbookViewId="0">
      <selection activeCell="C151" sqref="C151:K151"/>
    </sheetView>
  </sheetViews>
  <sheetFormatPr defaultRowHeight="15" x14ac:dyDescent="0.25"/>
  <cols>
    <col min="1" max="1" width="4.42578125" customWidth="1"/>
    <col min="2" max="2" width="22.7109375" customWidth="1"/>
    <col min="3" max="3" width="7.5703125" customWidth="1"/>
    <col min="7" max="7" width="8.42578125" customWidth="1"/>
    <col min="8" max="8" width="7.140625" customWidth="1"/>
    <col min="9" max="9" width="8.140625" customWidth="1"/>
    <col min="10" max="10" width="7.140625" customWidth="1"/>
    <col min="11" max="11" width="6.8554687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1"/>
    </row>
    <row r="2" spans="1:11" x14ac:dyDescent="0.25">
      <c r="A2" s="143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 x14ac:dyDescent="0.25">
      <c r="A3" s="143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</row>
    <row r="4" spans="1:11" ht="68.25" customHeight="1" thickBot="1" x14ac:dyDescent="0.3">
      <c r="A4" s="144" t="s">
        <v>127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</row>
    <row r="5" spans="1:11" ht="16.5" x14ac:dyDescent="0.3">
      <c r="A5" s="179" t="s">
        <v>2</v>
      </c>
      <c r="B5" s="180"/>
      <c r="C5" s="180"/>
      <c r="D5" s="180"/>
      <c r="E5" s="180"/>
      <c r="F5" s="180"/>
      <c r="G5" s="180"/>
      <c r="H5" s="180"/>
      <c r="I5" s="180"/>
      <c r="J5" s="180"/>
      <c r="K5" s="181"/>
    </row>
    <row r="6" spans="1:11" ht="16.5" x14ac:dyDescent="0.25">
      <c r="A6" s="182" t="s">
        <v>3</v>
      </c>
      <c r="B6" s="161" t="s">
        <v>4</v>
      </c>
      <c r="C6" s="161" t="s">
        <v>5</v>
      </c>
      <c r="D6" s="161" t="s">
        <v>6</v>
      </c>
      <c r="E6" s="161"/>
      <c r="F6" s="172" t="s">
        <v>7</v>
      </c>
      <c r="G6" s="172"/>
      <c r="H6" s="89" t="s">
        <v>8</v>
      </c>
      <c r="I6" s="89"/>
      <c r="J6" s="89" t="s">
        <v>9</v>
      </c>
      <c r="K6" s="163"/>
    </row>
    <row r="7" spans="1:11" ht="64.5" thickBot="1" x14ac:dyDescent="0.3">
      <c r="A7" s="183"/>
      <c r="B7" s="162"/>
      <c r="C7" s="162"/>
      <c r="D7" s="3" t="s">
        <v>10</v>
      </c>
      <c r="E7" s="4" t="s">
        <v>11</v>
      </c>
      <c r="F7" s="3" t="s">
        <v>10</v>
      </c>
      <c r="G7" s="4" t="s">
        <v>11</v>
      </c>
      <c r="H7" s="164"/>
      <c r="I7" s="164"/>
      <c r="J7" s="164"/>
      <c r="K7" s="165"/>
    </row>
    <row r="8" spans="1:11" ht="56.25" customHeight="1" x14ac:dyDescent="0.25">
      <c r="A8" s="38">
        <v>1</v>
      </c>
      <c r="B8" s="30" t="s">
        <v>128</v>
      </c>
      <c r="C8" s="33" t="s">
        <v>149</v>
      </c>
      <c r="D8" s="44">
        <v>1</v>
      </c>
      <c r="E8" s="44">
        <v>1</v>
      </c>
      <c r="F8" s="47">
        <v>40000</v>
      </c>
      <c r="G8" s="47">
        <v>40000</v>
      </c>
      <c r="H8" s="70" t="s">
        <v>113</v>
      </c>
      <c r="I8" s="70" t="s">
        <v>113</v>
      </c>
      <c r="J8" s="70" t="s">
        <v>113</v>
      </c>
      <c r="K8" s="71" t="s">
        <v>113</v>
      </c>
    </row>
    <row r="9" spans="1:11" ht="40.5" customHeight="1" x14ac:dyDescent="0.25">
      <c r="A9" s="37">
        <v>2</v>
      </c>
      <c r="B9" s="30" t="s">
        <v>129</v>
      </c>
      <c r="C9" s="33" t="s">
        <v>87</v>
      </c>
      <c r="D9" s="44">
        <v>30</v>
      </c>
      <c r="E9" s="44">
        <v>30</v>
      </c>
      <c r="F9" s="47">
        <v>12000</v>
      </c>
      <c r="G9" s="47">
        <v>12000</v>
      </c>
      <c r="H9" s="66" t="s">
        <v>113</v>
      </c>
      <c r="I9" s="66" t="s">
        <v>113</v>
      </c>
      <c r="J9" s="66" t="s">
        <v>113</v>
      </c>
      <c r="K9" s="67" t="s">
        <v>113</v>
      </c>
    </row>
    <row r="10" spans="1:11" ht="55.5" customHeight="1" x14ac:dyDescent="0.25">
      <c r="A10" s="37">
        <v>3</v>
      </c>
      <c r="B10" s="30" t="s">
        <v>130</v>
      </c>
      <c r="C10" s="33" t="s">
        <v>87</v>
      </c>
      <c r="D10" s="44">
        <v>5</v>
      </c>
      <c r="E10" s="44">
        <v>5</v>
      </c>
      <c r="F10" s="47">
        <v>2000</v>
      </c>
      <c r="G10" s="47">
        <v>2000</v>
      </c>
      <c r="H10" s="66" t="s">
        <v>113</v>
      </c>
      <c r="I10" s="66" t="s">
        <v>113</v>
      </c>
      <c r="J10" s="66" t="s">
        <v>113</v>
      </c>
      <c r="K10" s="67" t="s">
        <v>113</v>
      </c>
    </row>
    <row r="11" spans="1:11" ht="27" x14ac:dyDescent="0.25">
      <c r="A11" s="37">
        <v>4</v>
      </c>
      <c r="B11" s="30" t="s">
        <v>131</v>
      </c>
      <c r="C11" s="33" t="s">
        <v>87</v>
      </c>
      <c r="D11" s="44">
        <v>30</v>
      </c>
      <c r="E11" s="44">
        <v>30</v>
      </c>
      <c r="F11" s="47">
        <v>3750</v>
      </c>
      <c r="G11" s="47">
        <v>3750</v>
      </c>
      <c r="H11" s="66" t="s">
        <v>113</v>
      </c>
      <c r="I11" s="66" t="s">
        <v>113</v>
      </c>
      <c r="J11" s="66" t="s">
        <v>113</v>
      </c>
      <c r="K11" s="67" t="s">
        <v>113</v>
      </c>
    </row>
    <row r="12" spans="1:11" ht="63.75" customHeight="1" x14ac:dyDescent="0.25">
      <c r="A12" s="37">
        <v>5</v>
      </c>
      <c r="B12" s="51" t="s">
        <v>132</v>
      </c>
      <c r="C12" s="33" t="s">
        <v>87</v>
      </c>
      <c r="D12" s="44">
        <v>1</v>
      </c>
      <c r="E12" s="44">
        <v>1</v>
      </c>
      <c r="F12" s="47">
        <v>110000</v>
      </c>
      <c r="G12" s="47">
        <v>110000</v>
      </c>
      <c r="H12" s="66" t="s">
        <v>150</v>
      </c>
      <c r="I12" s="66" t="s">
        <v>150</v>
      </c>
      <c r="J12" s="66" t="s">
        <v>150</v>
      </c>
      <c r="K12" s="67" t="s">
        <v>150</v>
      </c>
    </row>
    <row r="13" spans="1:11" ht="53.25" customHeight="1" x14ac:dyDescent="0.25">
      <c r="A13" s="37">
        <v>6</v>
      </c>
      <c r="B13" s="30" t="s">
        <v>133</v>
      </c>
      <c r="C13" s="33" t="s">
        <v>87</v>
      </c>
      <c r="D13" s="44">
        <v>20</v>
      </c>
      <c r="E13" s="44">
        <v>20</v>
      </c>
      <c r="F13" s="47">
        <v>16000</v>
      </c>
      <c r="G13" s="47">
        <v>16000</v>
      </c>
      <c r="H13" s="68" t="s">
        <v>113</v>
      </c>
      <c r="I13" s="68" t="s">
        <v>113</v>
      </c>
      <c r="J13" s="68" t="s">
        <v>113</v>
      </c>
      <c r="K13" s="69" t="s">
        <v>113</v>
      </c>
    </row>
    <row r="14" spans="1:11" ht="32.25" customHeight="1" x14ac:dyDescent="0.25">
      <c r="A14" s="37">
        <v>7</v>
      </c>
      <c r="B14" s="30" t="s">
        <v>134</v>
      </c>
      <c r="C14" s="33" t="s">
        <v>103</v>
      </c>
      <c r="D14" s="44">
        <v>2</v>
      </c>
      <c r="E14" s="44">
        <v>2</v>
      </c>
      <c r="F14" s="47">
        <v>5000</v>
      </c>
      <c r="G14" s="47">
        <v>5000</v>
      </c>
      <c r="H14" s="66" t="s">
        <v>151</v>
      </c>
      <c r="I14" s="66" t="s">
        <v>151</v>
      </c>
      <c r="J14" s="66" t="s">
        <v>151</v>
      </c>
      <c r="K14" s="67" t="s">
        <v>151</v>
      </c>
    </row>
    <row r="15" spans="1:11" ht="77.25" customHeight="1" x14ac:dyDescent="0.25">
      <c r="A15" s="37">
        <v>8</v>
      </c>
      <c r="B15" s="30" t="s">
        <v>135</v>
      </c>
      <c r="C15" s="33" t="s">
        <v>103</v>
      </c>
      <c r="D15" s="44">
        <v>3</v>
      </c>
      <c r="E15" s="44">
        <v>3</v>
      </c>
      <c r="F15" s="47">
        <v>4200</v>
      </c>
      <c r="G15" s="47">
        <v>4200</v>
      </c>
      <c r="H15" s="66" t="s">
        <v>152</v>
      </c>
      <c r="I15" s="66" t="s">
        <v>152</v>
      </c>
      <c r="J15" s="66" t="s">
        <v>152</v>
      </c>
      <c r="K15" s="67" t="s">
        <v>152</v>
      </c>
    </row>
    <row r="16" spans="1:11" ht="77.25" customHeight="1" x14ac:dyDescent="0.25">
      <c r="A16" s="37">
        <v>9</v>
      </c>
      <c r="B16" s="30" t="s">
        <v>136</v>
      </c>
      <c r="C16" s="33" t="s">
        <v>87</v>
      </c>
      <c r="D16" s="44">
        <v>10</v>
      </c>
      <c r="E16" s="44">
        <v>10</v>
      </c>
      <c r="F16" s="47">
        <v>5500</v>
      </c>
      <c r="G16" s="47">
        <v>5500</v>
      </c>
      <c r="H16" s="66" t="s">
        <v>153</v>
      </c>
      <c r="I16" s="66" t="s">
        <v>153</v>
      </c>
      <c r="J16" s="66" t="s">
        <v>153</v>
      </c>
      <c r="K16" s="67" t="s">
        <v>153</v>
      </c>
    </row>
    <row r="17" spans="1:11" ht="35.25" customHeight="1" x14ac:dyDescent="0.25">
      <c r="A17" s="37">
        <v>10</v>
      </c>
      <c r="B17" s="30" t="s">
        <v>137</v>
      </c>
      <c r="C17" s="33" t="s">
        <v>103</v>
      </c>
      <c r="D17" s="44">
        <v>2</v>
      </c>
      <c r="E17" s="44">
        <v>2</v>
      </c>
      <c r="F17" s="47">
        <v>44000</v>
      </c>
      <c r="G17" s="47">
        <v>44000</v>
      </c>
      <c r="H17" s="66" t="s">
        <v>154</v>
      </c>
      <c r="I17" s="66" t="s">
        <v>154</v>
      </c>
      <c r="J17" s="66" t="s">
        <v>154</v>
      </c>
      <c r="K17" s="67" t="s">
        <v>154</v>
      </c>
    </row>
    <row r="18" spans="1:11" ht="55.5" customHeight="1" x14ac:dyDescent="0.25">
      <c r="A18" s="37">
        <v>11</v>
      </c>
      <c r="B18" s="30" t="s">
        <v>138</v>
      </c>
      <c r="C18" s="33" t="s">
        <v>87</v>
      </c>
      <c r="D18" s="44">
        <v>1000</v>
      </c>
      <c r="E18" s="44">
        <v>1000</v>
      </c>
      <c r="F18" s="47">
        <v>30000</v>
      </c>
      <c r="G18" s="47">
        <v>30000</v>
      </c>
      <c r="H18" s="66" t="s">
        <v>155</v>
      </c>
      <c r="I18" s="66" t="s">
        <v>155</v>
      </c>
      <c r="J18" s="66" t="s">
        <v>155</v>
      </c>
      <c r="K18" s="67" t="s">
        <v>155</v>
      </c>
    </row>
    <row r="19" spans="1:11" ht="54.75" customHeight="1" x14ac:dyDescent="0.25">
      <c r="A19" s="37">
        <v>12</v>
      </c>
      <c r="B19" s="52" t="s">
        <v>139</v>
      </c>
      <c r="C19" s="33" t="s">
        <v>87</v>
      </c>
      <c r="D19" s="44">
        <v>2</v>
      </c>
      <c r="E19" s="44">
        <v>2</v>
      </c>
      <c r="F19" s="47">
        <v>5000</v>
      </c>
      <c r="G19" s="47">
        <v>5000</v>
      </c>
      <c r="H19" s="66" t="s">
        <v>156</v>
      </c>
      <c r="I19" s="66" t="s">
        <v>156</v>
      </c>
      <c r="J19" s="66" t="s">
        <v>156</v>
      </c>
      <c r="K19" s="67" t="s">
        <v>156</v>
      </c>
    </row>
    <row r="20" spans="1:11" ht="62.25" customHeight="1" x14ac:dyDescent="0.25">
      <c r="A20" s="37">
        <v>13</v>
      </c>
      <c r="B20" s="31" t="s">
        <v>140</v>
      </c>
      <c r="C20" s="33" t="s">
        <v>87</v>
      </c>
      <c r="D20" s="44">
        <v>15</v>
      </c>
      <c r="E20" s="44">
        <v>15</v>
      </c>
      <c r="F20" s="47">
        <v>60000</v>
      </c>
      <c r="G20" s="47">
        <v>60000</v>
      </c>
      <c r="H20" s="64" t="s">
        <v>140</v>
      </c>
      <c r="I20" s="64" t="s">
        <v>140</v>
      </c>
      <c r="J20" s="64" t="s">
        <v>140</v>
      </c>
      <c r="K20" s="65" t="s">
        <v>140</v>
      </c>
    </row>
    <row r="21" spans="1:11" ht="59.25" customHeight="1" x14ac:dyDescent="0.25">
      <c r="A21" s="37">
        <v>14</v>
      </c>
      <c r="B21" s="30" t="s">
        <v>141</v>
      </c>
      <c r="C21" s="33" t="s">
        <v>87</v>
      </c>
      <c r="D21" s="45">
        <v>1</v>
      </c>
      <c r="E21" s="45">
        <v>1</v>
      </c>
      <c r="F21" s="47">
        <v>25000</v>
      </c>
      <c r="G21" s="47">
        <v>25000</v>
      </c>
      <c r="H21" s="66" t="s">
        <v>157</v>
      </c>
      <c r="I21" s="66" t="s">
        <v>157</v>
      </c>
      <c r="J21" s="66" t="s">
        <v>157</v>
      </c>
      <c r="K21" s="67" t="s">
        <v>157</v>
      </c>
    </row>
    <row r="22" spans="1:11" ht="42.75" customHeight="1" x14ac:dyDescent="0.25">
      <c r="A22" s="37">
        <v>15</v>
      </c>
      <c r="B22" s="30" t="s">
        <v>142</v>
      </c>
      <c r="C22" s="33" t="s">
        <v>87</v>
      </c>
      <c r="D22" s="44">
        <v>10</v>
      </c>
      <c r="E22" s="44">
        <v>10</v>
      </c>
      <c r="F22" s="47">
        <v>37000</v>
      </c>
      <c r="G22" s="47">
        <v>37000</v>
      </c>
      <c r="H22" s="66" t="s">
        <v>158</v>
      </c>
      <c r="I22" s="66" t="s">
        <v>158</v>
      </c>
      <c r="J22" s="66" t="s">
        <v>158</v>
      </c>
      <c r="K22" s="67" t="s">
        <v>158</v>
      </c>
    </row>
    <row r="23" spans="1:11" ht="57.75" customHeight="1" x14ac:dyDescent="0.25">
      <c r="A23" s="37">
        <v>16</v>
      </c>
      <c r="B23" s="39" t="s">
        <v>143</v>
      </c>
      <c r="C23" s="33" t="s">
        <v>87</v>
      </c>
      <c r="D23" s="44">
        <v>10</v>
      </c>
      <c r="E23" s="44">
        <v>10</v>
      </c>
      <c r="F23" s="48">
        <v>3500</v>
      </c>
      <c r="G23" s="48">
        <v>3500</v>
      </c>
      <c r="H23" s="66" t="s">
        <v>159</v>
      </c>
      <c r="I23" s="66" t="s">
        <v>159</v>
      </c>
      <c r="J23" s="66" t="s">
        <v>159</v>
      </c>
      <c r="K23" s="67" t="s">
        <v>159</v>
      </c>
    </row>
    <row r="24" spans="1:11" ht="57.75" customHeight="1" x14ac:dyDescent="0.25">
      <c r="A24" s="37">
        <v>17</v>
      </c>
      <c r="B24" s="39" t="s">
        <v>144</v>
      </c>
      <c r="C24" s="33" t="s">
        <v>87</v>
      </c>
      <c r="D24" s="44">
        <v>10</v>
      </c>
      <c r="E24" s="44">
        <v>10</v>
      </c>
      <c r="F24" s="48">
        <v>3500</v>
      </c>
      <c r="G24" s="48">
        <v>3500</v>
      </c>
      <c r="H24" s="66" t="s">
        <v>160</v>
      </c>
      <c r="I24" s="66" t="s">
        <v>160</v>
      </c>
      <c r="J24" s="66" t="s">
        <v>160</v>
      </c>
      <c r="K24" s="67" t="s">
        <v>160</v>
      </c>
    </row>
    <row r="25" spans="1:11" ht="57" customHeight="1" x14ac:dyDescent="0.25">
      <c r="A25" s="37">
        <v>18</v>
      </c>
      <c r="B25" s="39" t="s">
        <v>145</v>
      </c>
      <c r="C25" s="33" t="s">
        <v>87</v>
      </c>
      <c r="D25" s="44">
        <v>10</v>
      </c>
      <c r="E25" s="44">
        <v>10</v>
      </c>
      <c r="F25" s="48">
        <v>3500</v>
      </c>
      <c r="G25" s="48">
        <v>3500</v>
      </c>
      <c r="H25" s="66" t="s">
        <v>161</v>
      </c>
      <c r="I25" s="66" t="s">
        <v>161</v>
      </c>
      <c r="J25" s="66" t="s">
        <v>161</v>
      </c>
      <c r="K25" s="67" t="s">
        <v>161</v>
      </c>
    </row>
    <row r="26" spans="1:11" ht="57" customHeight="1" x14ac:dyDescent="0.25">
      <c r="A26" s="37">
        <v>19</v>
      </c>
      <c r="B26" s="39" t="s">
        <v>146</v>
      </c>
      <c r="C26" s="33" t="s">
        <v>87</v>
      </c>
      <c r="D26" s="44">
        <v>10</v>
      </c>
      <c r="E26" s="44">
        <v>10</v>
      </c>
      <c r="F26" s="48">
        <v>3500</v>
      </c>
      <c r="G26" s="48">
        <v>3500</v>
      </c>
      <c r="H26" s="61" t="s">
        <v>162</v>
      </c>
      <c r="I26" s="62" t="s">
        <v>162</v>
      </c>
      <c r="J26" s="62" t="s">
        <v>162</v>
      </c>
      <c r="K26" s="63" t="s">
        <v>162</v>
      </c>
    </row>
    <row r="27" spans="1:11" ht="57" customHeight="1" x14ac:dyDescent="0.25">
      <c r="A27" s="37">
        <v>20</v>
      </c>
      <c r="B27" s="39" t="s">
        <v>147</v>
      </c>
      <c r="C27" s="33" t="s">
        <v>87</v>
      </c>
      <c r="D27" s="44">
        <v>10</v>
      </c>
      <c r="E27" s="44">
        <v>10</v>
      </c>
      <c r="F27" s="48">
        <v>3500</v>
      </c>
      <c r="G27" s="48">
        <v>3500</v>
      </c>
      <c r="H27" s="66" t="s">
        <v>163</v>
      </c>
      <c r="I27" s="66" t="s">
        <v>163</v>
      </c>
      <c r="J27" s="66" t="s">
        <v>163</v>
      </c>
      <c r="K27" s="67" t="s">
        <v>163</v>
      </c>
    </row>
    <row r="28" spans="1:11" ht="57" customHeight="1" x14ac:dyDescent="0.25">
      <c r="A28" s="37">
        <v>21</v>
      </c>
      <c r="B28" s="30" t="s">
        <v>88</v>
      </c>
      <c r="C28" s="33" t="s">
        <v>87</v>
      </c>
      <c r="D28" s="44">
        <v>2</v>
      </c>
      <c r="E28" s="44">
        <v>2</v>
      </c>
      <c r="F28" s="48">
        <v>7600</v>
      </c>
      <c r="G28" s="48">
        <v>7600</v>
      </c>
      <c r="H28" s="66" t="s">
        <v>104</v>
      </c>
      <c r="I28" s="66" t="s">
        <v>104</v>
      </c>
      <c r="J28" s="66" t="s">
        <v>104</v>
      </c>
      <c r="K28" s="67" t="s">
        <v>104</v>
      </c>
    </row>
    <row r="29" spans="1:11" ht="77.25" customHeight="1" x14ac:dyDescent="0.25">
      <c r="A29" s="37">
        <v>22</v>
      </c>
      <c r="B29" s="30" t="s">
        <v>89</v>
      </c>
      <c r="C29" s="33" t="s">
        <v>87</v>
      </c>
      <c r="D29" s="44">
        <v>30</v>
      </c>
      <c r="E29" s="44">
        <v>30</v>
      </c>
      <c r="F29" s="48">
        <v>69000</v>
      </c>
      <c r="G29" s="48">
        <v>69000</v>
      </c>
      <c r="H29" s="64" t="s">
        <v>105</v>
      </c>
      <c r="I29" s="64" t="s">
        <v>105</v>
      </c>
      <c r="J29" s="64" t="s">
        <v>105</v>
      </c>
      <c r="K29" s="65" t="s">
        <v>105</v>
      </c>
    </row>
    <row r="30" spans="1:11" ht="77.25" customHeight="1" x14ac:dyDescent="0.25">
      <c r="A30" s="37">
        <v>23</v>
      </c>
      <c r="B30" s="39" t="s">
        <v>90</v>
      </c>
      <c r="C30" s="33" t="s">
        <v>87</v>
      </c>
      <c r="D30" s="44">
        <v>10</v>
      </c>
      <c r="E30" s="44">
        <v>10</v>
      </c>
      <c r="F30" s="48">
        <v>7000</v>
      </c>
      <c r="G30" s="48">
        <v>7000</v>
      </c>
      <c r="H30" s="64" t="s">
        <v>106</v>
      </c>
      <c r="I30" s="64" t="s">
        <v>106</v>
      </c>
      <c r="J30" s="64" t="s">
        <v>106</v>
      </c>
      <c r="K30" s="65" t="s">
        <v>106</v>
      </c>
    </row>
    <row r="31" spans="1:11" ht="77.25" customHeight="1" x14ac:dyDescent="0.25">
      <c r="A31" s="37">
        <v>24</v>
      </c>
      <c r="B31" s="30" t="s">
        <v>91</v>
      </c>
      <c r="C31" s="33" t="s">
        <v>87</v>
      </c>
      <c r="D31" s="44">
        <v>1</v>
      </c>
      <c r="E31" s="44">
        <v>1</v>
      </c>
      <c r="F31" s="48">
        <v>220000</v>
      </c>
      <c r="G31" s="48">
        <v>220000</v>
      </c>
      <c r="H31" s="64" t="s">
        <v>107</v>
      </c>
      <c r="I31" s="64" t="s">
        <v>107</v>
      </c>
      <c r="J31" s="64" t="s">
        <v>107</v>
      </c>
      <c r="K31" s="65" t="s">
        <v>107</v>
      </c>
    </row>
    <row r="32" spans="1:11" ht="46.5" customHeight="1" x14ac:dyDescent="0.25">
      <c r="A32" s="37">
        <v>25</v>
      </c>
      <c r="B32" s="30" t="s">
        <v>92</v>
      </c>
      <c r="C32" s="33" t="s">
        <v>87</v>
      </c>
      <c r="D32" s="44">
        <v>200</v>
      </c>
      <c r="E32" s="44">
        <v>200</v>
      </c>
      <c r="F32" s="48">
        <v>52000</v>
      </c>
      <c r="G32" s="48">
        <v>52000</v>
      </c>
      <c r="H32" s="64" t="s">
        <v>108</v>
      </c>
      <c r="I32" s="64" t="s">
        <v>108</v>
      </c>
      <c r="J32" s="64" t="s">
        <v>108</v>
      </c>
      <c r="K32" s="65" t="s">
        <v>108</v>
      </c>
    </row>
    <row r="33" spans="1:11" ht="47.25" customHeight="1" x14ac:dyDescent="0.25">
      <c r="A33" s="37">
        <v>26</v>
      </c>
      <c r="B33" s="39" t="s">
        <v>93</v>
      </c>
      <c r="C33" s="33" t="s">
        <v>87</v>
      </c>
      <c r="D33" s="44">
        <v>2</v>
      </c>
      <c r="E33" s="44">
        <v>2</v>
      </c>
      <c r="F33" s="48">
        <v>20000</v>
      </c>
      <c r="G33" s="48">
        <v>20000</v>
      </c>
      <c r="H33" s="64" t="s">
        <v>109</v>
      </c>
      <c r="I33" s="64" t="s">
        <v>109</v>
      </c>
      <c r="J33" s="64" t="s">
        <v>109</v>
      </c>
      <c r="K33" s="65" t="s">
        <v>109</v>
      </c>
    </row>
    <row r="34" spans="1:11" ht="59.25" customHeight="1" x14ac:dyDescent="0.25">
      <c r="A34" s="37">
        <v>27</v>
      </c>
      <c r="B34" s="30" t="s">
        <v>94</v>
      </c>
      <c r="C34" s="33" t="s">
        <v>103</v>
      </c>
      <c r="D34" s="44">
        <v>100</v>
      </c>
      <c r="E34" s="44">
        <v>100</v>
      </c>
      <c r="F34" s="48">
        <v>8000</v>
      </c>
      <c r="G34" s="48">
        <v>8000</v>
      </c>
      <c r="H34" s="64" t="s">
        <v>110</v>
      </c>
      <c r="I34" s="64" t="s">
        <v>110</v>
      </c>
      <c r="J34" s="64" t="s">
        <v>110</v>
      </c>
      <c r="K34" s="65" t="s">
        <v>110</v>
      </c>
    </row>
    <row r="35" spans="1:11" ht="57.75" customHeight="1" x14ac:dyDescent="0.25">
      <c r="A35" s="37">
        <v>28</v>
      </c>
      <c r="B35" s="30" t="s">
        <v>95</v>
      </c>
      <c r="C35" s="33" t="s">
        <v>87</v>
      </c>
      <c r="D35" s="44">
        <v>1</v>
      </c>
      <c r="E35" s="44">
        <v>1</v>
      </c>
      <c r="F35" s="48">
        <v>900000</v>
      </c>
      <c r="G35" s="48">
        <v>900000</v>
      </c>
      <c r="H35" s="68" t="s">
        <v>111</v>
      </c>
      <c r="I35" s="68" t="s">
        <v>111</v>
      </c>
      <c r="J35" s="68" t="s">
        <v>111</v>
      </c>
      <c r="K35" s="69" t="s">
        <v>111</v>
      </c>
    </row>
    <row r="36" spans="1:11" ht="25.5" customHeight="1" x14ac:dyDescent="0.25">
      <c r="A36" s="37">
        <v>29</v>
      </c>
      <c r="B36" s="30" t="s">
        <v>96</v>
      </c>
      <c r="C36" s="42" t="s">
        <v>87</v>
      </c>
      <c r="D36" s="44">
        <v>5</v>
      </c>
      <c r="E36" s="44">
        <v>5</v>
      </c>
      <c r="F36" s="44">
        <v>50000</v>
      </c>
      <c r="G36" s="44">
        <v>50000</v>
      </c>
      <c r="H36" s="64" t="s">
        <v>112</v>
      </c>
      <c r="I36" s="64" t="s">
        <v>112</v>
      </c>
      <c r="J36" s="64" t="s">
        <v>112</v>
      </c>
      <c r="K36" s="65" t="s">
        <v>112</v>
      </c>
    </row>
    <row r="37" spans="1:11" ht="36" customHeight="1" x14ac:dyDescent="0.25">
      <c r="A37" s="37">
        <v>30</v>
      </c>
      <c r="B37" s="30" t="s">
        <v>97</v>
      </c>
      <c r="C37" s="33" t="s">
        <v>87</v>
      </c>
      <c r="D37" s="44">
        <v>5</v>
      </c>
      <c r="E37" s="44">
        <v>5</v>
      </c>
      <c r="F37" s="48">
        <v>7500</v>
      </c>
      <c r="G37" s="48">
        <v>7500</v>
      </c>
      <c r="H37" s="64" t="s">
        <v>113</v>
      </c>
      <c r="I37" s="64" t="s">
        <v>113</v>
      </c>
      <c r="J37" s="64" t="s">
        <v>113</v>
      </c>
      <c r="K37" s="65" t="s">
        <v>113</v>
      </c>
    </row>
    <row r="38" spans="1:11" ht="36" customHeight="1" x14ac:dyDescent="0.25">
      <c r="A38" s="37">
        <v>31</v>
      </c>
      <c r="B38" s="30" t="s">
        <v>98</v>
      </c>
      <c r="C38" s="33" t="s">
        <v>87</v>
      </c>
      <c r="D38" s="44">
        <v>5</v>
      </c>
      <c r="E38" s="44">
        <v>5</v>
      </c>
      <c r="F38" s="48">
        <v>7500</v>
      </c>
      <c r="G38" s="48">
        <v>7500</v>
      </c>
      <c r="H38" s="64" t="s">
        <v>113</v>
      </c>
      <c r="I38" s="64" t="s">
        <v>113</v>
      </c>
      <c r="J38" s="64" t="s">
        <v>113</v>
      </c>
      <c r="K38" s="65" t="s">
        <v>113</v>
      </c>
    </row>
    <row r="39" spans="1:11" ht="36" customHeight="1" x14ac:dyDescent="0.25">
      <c r="A39" s="37">
        <v>32</v>
      </c>
      <c r="B39" s="40" t="s">
        <v>99</v>
      </c>
      <c r="C39" s="33" t="s">
        <v>103</v>
      </c>
      <c r="D39" s="44">
        <v>100</v>
      </c>
      <c r="E39" s="44">
        <v>100</v>
      </c>
      <c r="F39" s="48">
        <v>35000</v>
      </c>
      <c r="G39" s="48">
        <v>35000</v>
      </c>
      <c r="H39" s="64" t="s">
        <v>113</v>
      </c>
      <c r="I39" s="64" t="s">
        <v>113</v>
      </c>
      <c r="J39" s="64" t="s">
        <v>113</v>
      </c>
      <c r="K39" s="65" t="s">
        <v>113</v>
      </c>
    </row>
    <row r="40" spans="1:11" ht="38.25" customHeight="1" x14ac:dyDescent="0.25">
      <c r="A40" s="37">
        <v>33</v>
      </c>
      <c r="B40" s="30" t="s">
        <v>100</v>
      </c>
      <c r="C40" s="33" t="s">
        <v>103</v>
      </c>
      <c r="D40" s="44">
        <v>2</v>
      </c>
      <c r="E40" s="44">
        <v>2</v>
      </c>
      <c r="F40" s="48">
        <v>13000</v>
      </c>
      <c r="G40" s="48">
        <v>13000</v>
      </c>
      <c r="H40" s="64" t="s">
        <v>114</v>
      </c>
      <c r="I40" s="64" t="s">
        <v>114</v>
      </c>
      <c r="J40" s="64" t="s">
        <v>114</v>
      </c>
      <c r="K40" s="65" t="s">
        <v>114</v>
      </c>
    </row>
    <row r="41" spans="1:11" ht="32.25" customHeight="1" x14ac:dyDescent="0.25">
      <c r="A41" s="37">
        <v>34</v>
      </c>
      <c r="B41" s="30" t="s">
        <v>101</v>
      </c>
      <c r="C41" s="33" t="s">
        <v>103</v>
      </c>
      <c r="D41" s="44">
        <v>2</v>
      </c>
      <c r="E41" s="44">
        <v>2</v>
      </c>
      <c r="F41" s="48">
        <v>3800</v>
      </c>
      <c r="G41" s="48">
        <v>3800</v>
      </c>
      <c r="H41" s="64" t="s">
        <v>115</v>
      </c>
      <c r="I41" s="64" t="s">
        <v>115</v>
      </c>
      <c r="J41" s="64" t="s">
        <v>115</v>
      </c>
      <c r="K41" s="65" t="s">
        <v>115</v>
      </c>
    </row>
    <row r="42" spans="1:11" ht="44.25" customHeight="1" x14ac:dyDescent="0.25">
      <c r="A42" s="37">
        <v>35</v>
      </c>
      <c r="B42" s="30" t="s">
        <v>102</v>
      </c>
      <c r="C42" s="33" t="s">
        <v>103</v>
      </c>
      <c r="D42" s="44">
        <v>5</v>
      </c>
      <c r="E42" s="44">
        <v>5</v>
      </c>
      <c r="F42" s="48">
        <v>25000</v>
      </c>
      <c r="G42" s="48">
        <v>25000</v>
      </c>
      <c r="H42" s="64" t="s">
        <v>116</v>
      </c>
      <c r="I42" s="64" t="s">
        <v>116</v>
      </c>
      <c r="J42" s="64" t="s">
        <v>116</v>
      </c>
      <c r="K42" s="65" t="s">
        <v>116</v>
      </c>
    </row>
    <row r="43" spans="1:11" ht="156.75" customHeight="1" thickBot="1" x14ac:dyDescent="0.3">
      <c r="A43" s="37">
        <v>36</v>
      </c>
      <c r="B43" s="32" t="s">
        <v>148</v>
      </c>
      <c r="C43" s="43" t="s">
        <v>87</v>
      </c>
      <c r="D43" s="46">
        <v>1</v>
      </c>
      <c r="E43" s="46">
        <v>1</v>
      </c>
      <c r="F43" s="53">
        <v>450000</v>
      </c>
      <c r="G43" s="53">
        <v>450000</v>
      </c>
      <c r="H43" s="64" t="s">
        <v>164</v>
      </c>
      <c r="I43" s="64" t="s">
        <v>164</v>
      </c>
      <c r="J43" s="64" t="s">
        <v>164</v>
      </c>
      <c r="K43" s="65" t="s">
        <v>164</v>
      </c>
    </row>
    <row r="44" spans="1:11" ht="16.5" x14ac:dyDescent="0.3">
      <c r="A44" s="166"/>
      <c r="B44" s="167"/>
      <c r="C44" s="167"/>
      <c r="D44" s="167"/>
      <c r="E44" s="167"/>
      <c r="F44" s="167"/>
      <c r="G44" s="167"/>
      <c r="H44" s="167"/>
      <c r="I44" s="167"/>
      <c r="J44" s="167"/>
      <c r="K44" s="168"/>
    </row>
    <row r="45" spans="1:11" ht="52.5" customHeight="1" x14ac:dyDescent="0.25">
      <c r="A45" s="169" t="s">
        <v>12</v>
      </c>
      <c r="B45" s="170"/>
      <c r="C45" s="170"/>
      <c r="D45" s="170"/>
      <c r="E45" s="171"/>
      <c r="F45" s="244" t="s">
        <v>165</v>
      </c>
      <c r="G45" s="245"/>
      <c r="H45" s="245"/>
      <c r="I45" s="245"/>
      <c r="J45" s="245"/>
      <c r="K45" s="246"/>
    </row>
    <row r="46" spans="1:11" ht="17.25" thickBot="1" x14ac:dyDescent="0.35">
      <c r="A46" s="173"/>
      <c r="B46" s="174"/>
      <c r="C46" s="174"/>
      <c r="D46" s="174"/>
      <c r="E46" s="174"/>
      <c r="F46" s="174"/>
      <c r="G46" s="174"/>
      <c r="H46" s="174"/>
      <c r="I46" s="174"/>
      <c r="J46" s="174"/>
      <c r="K46" s="175"/>
    </row>
    <row r="47" spans="1:11" ht="16.5" x14ac:dyDescent="0.3">
      <c r="A47" s="176" t="s">
        <v>13</v>
      </c>
      <c r="B47" s="177"/>
      <c r="C47" s="177"/>
      <c r="D47" s="177"/>
      <c r="E47" s="177"/>
      <c r="F47" s="177"/>
      <c r="G47" s="177"/>
      <c r="H47" s="177"/>
      <c r="I47" s="177"/>
      <c r="J47" s="177"/>
      <c r="K47" s="178"/>
    </row>
    <row r="48" spans="1:11" ht="16.5" x14ac:dyDescent="0.3">
      <c r="A48" s="156" t="s">
        <v>14</v>
      </c>
      <c r="B48" s="157"/>
      <c r="C48" s="186" t="s">
        <v>15</v>
      </c>
      <c r="D48" s="157"/>
      <c r="E48" s="186" t="s">
        <v>16</v>
      </c>
      <c r="F48" s="157"/>
      <c r="G48" s="186" t="s">
        <v>17</v>
      </c>
      <c r="H48" s="157"/>
      <c r="I48" s="12" t="s">
        <v>18</v>
      </c>
      <c r="J48" s="247" t="s">
        <v>19</v>
      </c>
      <c r="K48" s="248"/>
    </row>
    <row r="49" spans="1:11" x14ac:dyDescent="0.25">
      <c r="A49" s="235" t="s">
        <v>20</v>
      </c>
      <c r="B49" s="236"/>
      <c r="C49" s="237"/>
      <c r="D49" s="238"/>
      <c r="E49" s="237"/>
      <c r="F49" s="238"/>
      <c r="G49" s="237"/>
      <c r="H49" s="238"/>
      <c r="I49" s="267" t="s">
        <v>21</v>
      </c>
      <c r="J49" s="247"/>
      <c r="K49" s="248"/>
    </row>
    <row r="50" spans="1:11" x14ac:dyDescent="0.25">
      <c r="A50" s="235" t="s">
        <v>22</v>
      </c>
      <c r="B50" s="236"/>
      <c r="C50" s="239"/>
      <c r="D50" s="240"/>
      <c r="E50" s="239"/>
      <c r="F50" s="240"/>
      <c r="G50" s="239"/>
      <c r="H50" s="240"/>
      <c r="I50" s="268"/>
      <c r="J50" s="269"/>
      <c r="K50" s="270"/>
    </row>
    <row r="51" spans="1:11" ht="16.5" x14ac:dyDescent="0.3">
      <c r="A51" s="249"/>
      <c r="B51" s="250"/>
      <c r="C51" s="250"/>
      <c r="D51" s="250"/>
      <c r="E51" s="250"/>
      <c r="F51" s="250"/>
      <c r="G51" s="250"/>
      <c r="H51" s="250"/>
      <c r="I51" s="250"/>
      <c r="J51" s="167"/>
      <c r="K51" s="168"/>
    </row>
    <row r="52" spans="1:11" ht="16.5" x14ac:dyDescent="0.3">
      <c r="A52" s="230" t="s">
        <v>23</v>
      </c>
      <c r="B52" s="231"/>
      <c r="C52" s="231"/>
      <c r="D52" s="231"/>
      <c r="E52" s="231"/>
      <c r="F52" s="232"/>
      <c r="G52" s="233" t="s">
        <v>166</v>
      </c>
      <c r="H52" s="187"/>
      <c r="I52" s="187"/>
      <c r="J52" s="187"/>
      <c r="K52" s="188"/>
    </row>
    <row r="53" spans="1:11" ht="16.5" x14ac:dyDescent="0.3">
      <c r="A53" s="224" t="s">
        <v>24</v>
      </c>
      <c r="B53" s="225"/>
      <c r="C53" s="225"/>
      <c r="D53" s="225"/>
      <c r="E53" s="225"/>
      <c r="F53" s="226"/>
      <c r="G53" s="13">
        <v>1</v>
      </c>
      <c r="H53" s="186"/>
      <c r="I53" s="187"/>
      <c r="J53" s="187"/>
      <c r="K53" s="188"/>
    </row>
    <row r="54" spans="1:11" ht="16.5" x14ac:dyDescent="0.3">
      <c r="A54" s="227"/>
      <c r="B54" s="228"/>
      <c r="C54" s="228"/>
      <c r="D54" s="228"/>
      <c r="E54" s="228"/>
      <c r="F54" s="229"/>
      <c r="G54" s="13" t="s">
        <v>25</v>
      </c>
      <c r="H54" s="186"/>
      <c r="I54" s="187"/>
      <c r="J54" s="187"/>
      <c r="K54" s="188"/>
    </row>
    <row r="55" spans="1:11" ht="16.5" x14ac:dyDescent="0.3">
      <c r="A55" s="224" t="s">
        <v>26</v>
      </c>
      <c r="B55" s="225"/>
      <c r="C55" s="225"/>
      <c r="D55" s="225"/>
      <c r="E55" s="225"/>
      <c r="F55" s="226"/>
      <c r="G55" s="12"/>
      <c r="H55" s="257" t="s">
        <v>27</v>
      </c>
      <c r="I55" s="236"/>
      <c r="J55" s="257" t="s">
        <v>28</v>
      </c>
      <c r="K55" s="258"/>
    </row>
    <row r="56" spans="1:11" ht="16.5" x14ac:dyDescent="0.3">
      <c r="A56" s="280"/>
      <c r="B56" s="281"/>
      <c r="C56" s="281"/>
      <c r="D56" s="281"/>
      <c r="E56" s="281"/>
      <c r="F56" s="282"/>
      <c r="G56" s="13">
        <v>1</v>
      </c>
      <c r="H56" s="12"/>
      <c r="I56" s="12"/>
      <c r="J56" s="12"/>
      <c r="K56" s="20"/>
    </row>
    <row r="57" spans="1:11" ht="12.75" customHeight="1" thickBot="1" x14ac:dyDescent="0.35">
      <c r="A57" s="283"/>
      <c r="B57" s="284"/>
      <c r="C57" s="284"/>
      <c r="D57" s="284"/>
      <c r="E57" s="284"/>
      <c r="F57" s="285"/>
      <c r="G57" s="21" t="s">
        <v>25</v>
      </c>
      <c r="H57" s="22"/>
      <c r="I57" s="22"/>
      <c r="J57" s="22"/>
      <c r="K57" s="23"/>
    </row>
    <row r="58" spans="1:11" ht="17.25" thickBot="1" x14ac:dyDescent="0.35">
      <c r="A58" s="251"/>
      <c r="B58" s="252"/>
      <c r="C58" s="252"/>
      <c r="D58" s="252"/>
      <c r="E58" s="252"/>
      <c r="F58" s="252"/>
      <c r="G58" s="252"/>
      <c r="H58" s="252"/>
      <c r="I58" s="252"/>
      <c r="J58" s="252"/>
      <c r="K58" s="253"/>
    </row>
    <row r="59" spans="1:11" x14ac:dyDescent="0.25">
      <c r="A59" s="184" t="s">
        <v>29</v>
      </c>
      <c r="B59" s="263" t="s">
        <v>30</v>
      </c>
      <c r="C59" s="263"/>
      <c r="D59" s="265" t="s">
        <v>31</v>
      </c>
      <c r="E59" s="265"/>
      <c r="F59" s="265"/>
      <c r="G59" s="265"/>
      <c r="H59" s="265"/>
      <c r="I59" s="266"/>
      <c r="J59" s="14"/>
      <c r="K59" s="15"/>
    </row>
    <row r="60" spans="1:11" ht="16.5" x14ac:dyDescent="0.3">
      <c r="A60" s="185"/>
      <c r="B60" s="264"/>
      <c r="C60" s="264"/>
      <c r="D60" s="271" t="s">
        <v>32</v>
      </c>
      <c r="E60" s="271"/>
      <c r="F60" s="271"/>
      <c r="G60" s="271"/>
      <c r="H60" s="271"/>
      <c r="I60" s="272"/>
      <c r="J60" s="14"/>
      <c r="K60" s="15"/>
    </row>
    <row r="61" spans="1:11" x14ac:dyDescent="0.25">
      <c r="A61" s="273" t="s">
        <v>3</v>
      </c>
      <c r="B61" s="264"/>
      <c r="C61" s="264"/>
      <c r="D61" s="234" t="s">
        <v>33</v>
      </c>
      <c r="E61" s="234"/>
      <c r="F61" s="234" t="s">
        <v>34</v>
      </c>
      <c r="G61" s="234"/>
      <c r="H61" s="234" t="s">
        <v>35</v>
      </c>
      <c r="I61" s="275"/>
      <c r="J61" s="14"/>
      <c r="K61" s="15"/>
    </row>
    <row r="62" spans="1:11" ht="64.5" thickBot="1" x14ac:dyDescent="0.35">
      <c r="A62" s="274"/>
      <c r="B62" s="276" t="s">
        <v>169</v>
      </c>
      <c r="C62" s="276"/>
      <c r="D62" s="35" t="s">
        <v>36</v>
      </c>
      <c r="E62" s="16" t="s">
        <v>11</v>
      </c>
      <c r="F62" s="35" t="s">
        <v>37</v>
      </c>
      <c r="G62" s="16" t="s">
        <v>11</v>
      </c>
      <c r="H62" s="35" t="s">
        <v>38</v>
      </c>
      <c r="I62" s="17" t="s">
        <v>11</v>
      </c>
      <c r="J62" s="18"/>
      <c r="K62" s="19"/>
    </row>
    <row r="63" spans="1:11" ht="27" x14ac:dyDescent="0.25">
      <c r="A63" s="37">
        <v>16</v>
      </c>
      <c r="B63" s="39" t="s">
        <v>143</v>
      </c>
      <c r="C63" s="33" t="s">
        <v>87</v>
      </c>
      <c r="D63" s="34">
        <f t="shared" ref="D63:D68" si="0">E63</f>
        <v>2500</v>
      </c>
      <c r="E63" s="26">
        <f t="shared" ref="E63:E68" si="1">I63-G63</f>
        <v>2500</v>
      </c>
      <c r="F63" s="34">
        <v>0</v>
      </c>
      <c r="G63" s="26">
        <v>0</v>
      </c>
      <c r="H63" s="34"/>
      <c r="I63" s="27">
        <v>2500</v>
      </c>
      <c r="J63" s="18"/>
      <c r="K63" s="19"/>
    </row>
    <row r="64" spans="1:11" ht="27" x14ac:dyDescent="0.25">
      <c r="A64" s="37">
        <v>17</v>
      </c>
      <c r="B64" s="39" t="s">
        <v>144</v>
      </c>
      <c r="C64" s="33" t="s">
        <v>87</v>
      </c>
      <c r="D64" s="34">
        <f t="shared" si="0"/>
        <v>2500</v>
      </c>
      <c r="E64" s="26">
        <f t="shared" si="1"/>
        <v>2500</v>
      </c>
      <c r="F64" s="34">
        <v>0</v>
      </c>
      <c r="G64" s="26">
        <v>0</v>
      </c>
      <c r="H64" s="34"/>
      <c r="I64" s="27">
        <v>2500</v>
      </c>
      <c r="J64" s="18"/>
      <c r="K64" s="19"/>
    </row>
    <row r="65" spans="1:12" ht="27" x14ac:dyDescent="0.25">
      <c r="A65" s="37">
        <v>18</v>
      </c>
      <c r="B65" s="39" t="s">
        <v>145</v>
      </c>
      <c r="C65" s="33" t="s">
        <v>87</v>
      </c>
      <c r="D65" s="34">
        <f t="shared" si="0"/>
        <v>2500</v>
      </c>
      <c r="E65" s="26">
        <f t="shared" si="1"/>
        <v>2500</v>
      </c>
      <c r="F65" s="34">
        <v>0</v>
      </c>
      <c r="G65" s="26">
        <v>0</v>
      </c>
      <c r="H65" s="34"/>
      <c r="I65" s="27">
        <v>2500</v>
      </c>
      <c r="J65" s="18"/>
      <c r="K65" s="19"/>
    </row>
    <row r="66" spans="1:12" ht="27" x14ac:dyDescent="0.25">
      <c r="A66" s="37">
        <v>19</v>
      </c>
      <c r="B66" s="39" t="s">
        <v>146</v>
      </c>
      <c r="C66" s="33" t="s">
        <v>87</v>
      </c>
      <c r="D66" s="34">
        <f t="shared" si="0"/>
        <v>2500</v>
      </c>
      <c r="E66" s="26">
        <f t="shared" si="1"/>
        <v>2500</v>
      </c>
      <c r="F66" s="34">
        <v>0</v>
      </c>
      <c r="G66" s="26">
        <v>0</v>
      </c>
      <c r="H66" s="34"/>
      <c r="I66" s="27">
        <v>2500</v>
      </c>
      <c r="J66" s="18"/>
      <c r="K66" s="19"/>
    </row>
    <row r="67" spans="1:12" ht="27" x14ac:dyDescent="0.25">
      <c r="A67" s="37">
        <v>20</v>
      </c>
      <c r="B67" s="39" t="s">
        <v>147</v>
      </c>
      <c r="C67" s="33" t="s">
        <v>87</v>
      </c>
      <c r="D67" s="34">
        <f t="shared" si="0"/>
        <v>2500</v>
      </c>
      <c r="E67" s="26">
        <f t="shared" si="1"/>
        <v>2500</v>
      </c>
      <c r="F67" s="34">
        <v>0</v>
      </c>
      <c r="G67" s="26">
        <v>0</v>
      </c>
      <c r="H67" s="34"/>
      <c r="I67" s="27">
        <v>2500</v>
      </c>
      <c r="J67" s="18"/>
      <c r="K67" s="19"/>
    </row>
    <row r="68" spans="1:12" ht="15.75" thickBot="1" x14ac:dyDescent="0.3">
      <c r="A68" s="37">
        <v>29</v>
      </c>
      <c r="B68" s="30" t="s">
        <v>96</v>
      </c>
      <c r="C68" s="42" t="s">
        <v>87</v>
      </c>
      <c r="D68" s="34">
        <f t="shared" si="0"/>
        <v>45000</v>
      </c>
      <c r="E68" s="26">
        <f t="shared" si="1"/>
        <v>45000</v>
      </c>
      <c r="F68" s="34">
        <v>0</v>
      </c>
      <c r="G68" s="26">
        <v>0</v>
      </c>
      <c r="H68" s="34">
        <v>45000</v>
      </c>
      <c r="I68" s="27">
        <v>45000</v>
      </c>
      <c r="J68" s="18"/>
      <c r="K68" s="19"/>
    </row>
    <row r="69" spans="1:12" x14ac:dyDescent="0.25">
      <c r="A69" s="184" t="s">
        <v>29</v>
      </c>
      <c r="B69" s="263" t="s">
        <v>30</v>
      </c>
      <c r="C69" s="263"/>
      <c r="D69" s="265" t="s">
        <v>31</v>
      </c>
      <c r="E69" s="265"/>
      <c r="F69" s="265"/>
      <c r="G69" s="265"/>
      <c r="H69" s="265"/>
      <c r="I69" s="266"/>
      <c r="J69" s="14"/>
      <c r="K69" s="15"/>
    </row>
    <row r="70" spans="1:12" ht="16.5" x14ac:dyDescent="0.3">
      <c r="A70" s="185"/>
      <c r="B70" s="264"/>
      <c r="C70" s="264"/>
      <c r="D70" s="271" t="s">
        <v>32</v>
      </c>
      <c r="E70" s="271"/>
      <c r="F70" s="271"/>
      <c r="G70" s="271"/>
      <c r="H70" s="271"/>
      <c r="I70" s="272"/>
      <c r="J70" s="14"/>
      <c r="K70" s="15"/>
    </row>
    <row r="71" spans="1:12" x14ac:dyDescent="0.25">
      <c r="A71" s="273" t="s">
        <v>3</v>
      </c>
      <c r="B71" s="264"/>
      <c r="C71" s="264"/>
      <c r="D71" s="234" t="s">
        <v>33</v>
      </c>
      <c r="E71" s="234"/>
      <c r="F71" s="234" t="s">
        <v>34</v>
      </c>
      <c r="G71" s="234"/>
      <c r="H71" s="234" t="s">
        <v>35</v>
      </c>
      <c r="I71" s="275"/>
      <c r="J71" s="14"/>
      <c r="K71" s="15"/>
    </row>
    <row r="72" spans="1:12" ht="64.5" thickBot="1" x14ac:dyDescent="0.35">
      <c r="A72" s="287"/>
      <c r="B72" s="288" t="s">
        <v>167</v>
      </c>
      <c r="C72" s="288"/>
      <c r="D72" s="54" t="s">
        <v>36</v>
      </c>
      <c r="E72" s="55" t="s">
        <v>11</v>
      </c>
      <c r="F72" s="54" t="s">
        <v>37</v>
      </c>
      <c r="G72" s="55" t="s">
        <v>11</v>
      </c>
      <c r="H72" s="54" t="s">
        <v>38</v>
      </c>
      <c r="I72" s="56" t="s">
        <v>11</v>
      </c>
      <c r="J72" s="18"/>
      <c r="K72" s="19"/>
    </row>
    <row r="73" spans="1:12" x14ac:dyDescent="0.25">
      <c r="A73" s="38">
        <v>2</v>
      </c>
      <c r="B73" s="29" t="s">
        <v>129</v>
      </c>
      <c r="C73" s="41" t="s">
        <v>87</v>
      </c>
      <c r="D73" s="57">
        <f t="shared" ref="D73:D84" si="2">E73</f>
        <v>10800</v>
      </c>
      <c r="E73" s="58">
        <f t="shared" ref="E73:E84" si="3">I73-G73</f>
        <v>10800</v>
      </c>
      <c r="F73" s="57">
        <v>0</v>
      </c>
      <c r="G73" s="58">
        <v>0</v>
      </c>
      <c r="H73" s="58">
        <v>10800</v>
      </c>
      <c r="I73" s="59">
        <v>10800</v>
      </c>
      <c r="J73" s="18"/>
      <c r="K73" s="19"/>
    </row>
    <row r="74" spans="1:12" ht="27" x14ac:dyDescent="0.25">
      <c r="A74" s="37">
        <v>3</v>
      </c>
      <c r="B74" s="30" t="s">
        <v>130</v>
      </c>
      <c r="C74" s="33" t="s">
        <v>87</v>
      </c>
      <c r="D74" s="34">
        <f t="shared" si="2"/>
        <v>1800</v>
      </c>
      <c r="E74" s="26">
        <f t="shared" si="3"/>
        <v>1800</v>
      </c>
      <c r="F74" s="34">
        <v>0</v>
      </c>
      <c r="G74" s="26">
        <v>0</v>
      </c>
      <c r="H74" s="26">
        <v>1800</v>
      </c>
      <c r="I74" s="27">
        <v>1800</v>
      </c>
      <c r="J74" s="18"/>
      <c r="K74" s="19"/>
    </row>
    <row r="75" spans="1:12" ht="27" x14ac:dyDescent="0.25">
      <c r="A75" s="37">
        <v>4</v>
      </c>
      <c r="B75" s="30" t="s">
        <v>131</v>
      </c>
      <c r="C75" s="33" t="s">
        <v>87</v>
      </c>
      <c r="D75" s="34">
        <f t="shared" si="2"/>
        <v>3600</v>
      </c>
      <c r="E75" s="26">
        <f t="shared" si="3"/>
        <v>3600</v>
      </c>
      <c r="F75" s="34">
        <v>0</v>
      </c>
      <c r="G75" s="26">
        <v>0</v>
      </c>
      <c r="H75" s="26">
        <v>3600</v>
      </c>
      <c r="I75" s="27">
        <v>3600</v>
      </c>
      <c r="J75" s="18"/>
      <c r="K75" s="19"/>
    </row>
    <row r="76" spans="1:12" ht="27" x14ac:dyDescent="0.25">
      <c r="A76" s="37">
        <v>7</v>
      </c>
      <c r="B76" s="30" t="s">
        <v>134</v>
      </c>
      <c r="C76" s="33" t="s">
        <v>103</v>
      </c>
      <c r="D76" s="34">
        <f t="shared" si="2"/>
        <v>6000</v>
      </c>
      <c r="E76" s="26">
        <f t="shared" si="3"/>
        <v>6000</v>
      </c>
      <c r="F76" s="34">
        <v>0</v>
      </c>
      <c r="G76" s="26">
        <v>0</v>
      </c>
      <c r="H76" s="26">
        <v>6000</v>
      </c>
      <c r="I76" s="27">
        <v>6000</v>
      </c>
      <c r="J76" s="18"/>
      <c r="K76" s="19"/>
      <c r="L76" s="19">
        <v>1</v>
      </c>
    </row>
    <row r="77" spans="1:12" ht="27" x14ac:dyDescent="0.25">
      <c r="A77" s="37">
        <v>10</v>
      </c>
      <c r="B77" s="30" t="s">
        <v>137</v>
      </c>
      <c r="C77" s="33" t="s">
        <v>103</v>
      </c>
      <c r="D77" s="34">
        <f t="shared" si="2"/>
        <v>50000</v>
      </c>
      <c r="E77" s="26">
        <f t="shared" si="3"/>
        <v>50000</v>
      </c>
      <c r="F77" s="34">
        <v>0</v>
      </c>
      <c r="G77" s="26">
        <v>0</v>
      </c>
      <c r="H77" s="26">
        <v>50000</v>
      </c>
      <c r="I77" s="27">
        <v>50000</v>
      </c>
      <c r="J77" s="18"/>
      <c r="K77" s="19"/>
    </row>
    <row r="78" spans="1:12" ht="27" x14ac:dyDescent="0.25">
      <c r="A78" s="37">
        <v>14</v>
      </c>
      <c r="B78" s="30" t="s">
        <v>141</v>
      </c>
      <c r="C78" s="33" t="s">
        <v>87</v>
      </c>
      <c r="D78" s="34">
        <f t="shared" si="2"/>
        <v>84000</v>
      </c>
      <c r="E78" s="26">
        <f t="shared" si="3"/>
        <v>84000</v>
      </c>
      <c r="F78" s="34">
        <v>0</v>
      </c>
      <c r="G78" s="26">
        <v>0</v>
      </c>
      <c r="H78" s="26">
        <v>84000</v>
      </c>
      <c r="I78" s="27">
        <v>84000</v>
      </c>
      <c r="J78" s="18"/>
      <c r="K78" s="19"/>
    </row>
    <row r="79" spans="1:12" ht="40.5" x14ac:dyDescent="0.25">
      <c r="A79" s="37">
        <v>15</v>
      </c>
      <c r="B79" s="30" t="s">
        <v>142</v>
      </c>
      <c r="C79" s="33" t="s">
        <v>87</v>
      </c>
      <c r="D79" s="34">
        <f t="shared" si="2"/>
        <v>60000</v>
      </c>
      <c r="E79" s="26">
        <f t="shared" si="3"/>
        <v>60000</v>
      </c>
      <c r="F79" s="34">
        <v>0</v>
      </c>
      <c r="G79" s="26">
        <v>0</v>
      </c>
      <c r="H79" s="26">
        <v>60000</v>
      </c>
      <c r="I79" s="27">
        <v>60000</v>
      </c>
      <c r="J79" s="18"/>
      <c r="K79" s="19"/>
    </row>
    <row r="80" spans="1:12" ht="27" x14ac:dyDescent="0.25">
      <c r="A80" s="37">
        <v>21</v>
      </c>
      <c r="B80" s="30" t="s">
        <v>88</v>
      </c>
      <c r="C80" s="33" t="s">
        <v>87</v>
      </c>
      <c r="D80" s="34">
        <f t="shared" si="2"/>
        <v>8000</v>
      </c>
      <c r="E80" s="26">
        <f t="shared" si="3"/>
        <v>8000</v>
      </c>
      <c r="F80" s="34">
        <v>0</v>
      </c>
      <c r="G80" s="26">
        <v>0</v>
      </c>
      <c r="H80" s="26">
        <v>8000</v>
      </c>
      <c r="I80" s="27">
        <v>8000</v>
      </c>
      <c r="J80" s="18"/>
      <c r="K80" s="19"/>
    </row>
    <row r="81" spans="1:11" x14ac:dyDescent="0.25">
      <c r="A81" s="37">
        <v>22</v>
      </c>
      <c r="B81" s="30" t="s">
        <v>89</v>
      </c>
      <c r="C81" s="33" t="s">
        <v>87</v>
      </c>
      <c r="D81" s="34">
        <f t="shared" si="2"/>
        <v>30000</v>
      </c>
      <c r="E81" s="26">
        <f t="shared" si="3"/>
        <v>30000</v>
      </c>
      <c r="F81" s="34">
        <v>6000</v>
      </c>
      <c r="G81" s="26">
        <v>6000</v>
      </c>
      <c r="H81" s="34">
        <v>36000</v>
      </c>
      <c r="I81" s="27">
        <v>36000</v>
      </c>
      <c r="J81" s="18"/>
      <c r="K81" s="19"/>
    </row>
    <row r="82" spans="1:11" ht="27" x14ac:dyDescent="0.25">
      <c r="A82" s="37">
        <v>33</v>
      </c>
      <c r="B82" s="30" t="s">
        <v>100</v>
      </c>
      <c r="C82" s="33" t="s">
        <v>103</v>
      </c>
      <c r="D82" s="34">
        <f t="shared" si="2"/>
        <v>16400</v>
      </c>
      <c r="E82" s="26">
        <f t="shared" si="3"/>
        <v>16400</v>
      </c>
      <c r="F82" s="34">
        <v>0</v>
      </c>
      <c r="G82" s="26">
        <v>0</v>
      </c>
      <c r="H82" s="34">
        <v>16400</v>
      </c>
      <c r="I82" s="27">
        <v>16400</v>
      </c>
      <c r="J82" s="18"/>
      <c r="K82" s="19"/>
    </row>
    <row r="83" spans="1:11" x14ac:dyDescent="0.25">
      <c r="A83" s="37">
        <v>34</v>
      </c>
      <c r="B83" s="30" t="s">
        <v>101</v>
      </c>
      <c r="C83" s="33" t="s">
        <v>103</v>
      </c>
      <c r="D83" s="34">
        <f t="shared" si="2"/>
        <v>4400</v>
      </c>
      <c r="E83" s="26">
        <f t="shared" si="3"/>
        <v>4400</v>
      </c>
      <c r="F83" s="34">
        <v>0</v>
      </c>
      <c r="G83" s="26">
        <v>0</v>
      </c>
      <c r="H83" s="34">
        <v>4400</v>
      </c>
      <c r="I83" s="27">
        <v>4400</v>
      </c>
      <c r="J83" s="18"/>
      <c r="K83" s="19"/>
    </row>
    <row r="84" spans="1:11" ht="54.75" thickBot="1" x14ac:dyDescent="0.3">
      <c r="A84" s="60">
        <v>36</v>
      </c>
      <c r="B84" s="32" t="s">
        <v>148</v>
      </c>
      <c r="C84" s="43" t="s">
        <v>87</v>
      </c>
      <c r="D84" s="35">
        <f t="shared" si="2"/>
        <v>320000</v>
      </c>
      <c r="E84" s="16">
        <f t="shared" si="3"/>
        <v>320000</v>
      </c>
      <c r="F84" s="35">
        <v>64000</v>
      </c>
      <c r="G84" s="16">
        <v>64000</v>
      </c>
      <c r="H84" s="35">
        <v>384000</v>
      </c>
      <c r="I84" s="17">
        <v>384000</v>
      </c>
      <c r="J84" s="18"/>
      <c r="K84" s="19"/>
    </row>
    <row r="85" spans="1:11" x14ac:dyDescent="0.25">
      <c r="A85" s="289" t="s">
        <v>29</v>
      </c>
      <c r="B85" s="290" t="s">
        <v>30</v>
      </c>
      <c r="C85" s="290"/>
      <c r="D85" s="291" t="s">
        <v>31</v>
      </c>
      <c r="E85" s="291"/>
      <c r="F85" s="291"/>
      <c r="G85" s="291"/>
      <c r="H85" s="291"/>
      <c r="I85" s="292"/>
      <c r="J85" s="14"/>
      <c r="K85" s="15"/>
    </row>
    <row r="86" spans="1:11" ht="16.5" x14ac:dyDescent="0.3">
      <c r="A86" s="185"/>
      <c r="B86" s="264"/>
      <c r="C86" s="264"/>
      <c r="D86" s="271" t="s">
        <v>32</v>
      </c>
      <c r="E86" s="271"/>
      <c r="F86" s="271"/>
      <c r="G86" s="271"/>
      <c r="H86" s="271"/>
      <c r="I86" s="272"/>
      <c r="J86" s="14"/>
      <c r="K86" s="15"/>
    </row>
    <row r="87" spans="1:11" x14ac:dyDescent="0.25">
      <c r="A87" s="273" t="s">
        <v>3</v>
      </c>
      <c r="B87" s="264"/>
      <c r="C87" s="264"/>
      <c r="D87" s="234" t="s">
        <v>33</v>
      </c>
      <c r="E87" s="234"/>
      <c r="F87" s="234" t="s">
        <v>34</v>
      </c>
      <c r="G87" s="234"/>
      <c r="H87" s="234" t="s">
        <v>35</v>
      </c>
      <c r="I87" s="275"/>
      <c r="J87" s="14"/>
      <c r="K87" s="15"/>
    </row>
    <row r="88" spans="1:11" ht="64.5" thickBot="1" x14ac:dyDescent="0.35">
      <c r="A88" s="274"/>
      <c r="B88" s="276" t="s">
        <v>117</v>
      </c>
      <c r="C88" s="276"/>
      <c r="D88" s="35" t="s">
        <v>36</v>
      </c>
      <c r="E88" s="16" t="s">
        <v>11</v>
      </c>
      <c r="F88" s="35" t="s">
        <v>37</v>
      </c>
      <c r="G88" s="16" t="s">
        <v>11</v>
      </c>
      <c r="H88" s="35" t="s">
        <v>38</v>
      </c>
      <c r="I88" s="17" t="s">
        <v>11</v>
      </c>
      <c r="J88" s="18"/>
      <c r="K88" s="19"/>
    </row>
    <row r="89" spans="1:11" ht="54.75" thickBot="1" x14ac:dyDescent="0.3">
      <c r="A89" s="37">
        <v>13</v>
      </c>
      <c r="B89" s="31" t="s">
        <v>140</v>
      </c>
      <c r="C89" s="33" t="s">
        <v>87</v>
      </c>
      <c r="D89" s="34">
        <f t="shared" ref="D89" si="4">E89</f>
        <v>57000</v>
      </c>
      <c r="E89" s="26">
        <f t="shared" ref="E89" si="5">I89-G89</f>
        <v>57000</v>
      </c>
      <c r="F89" s="34">
        <v>0</v>
      </c>
      <c r="G89" s="26">
        <v>0</v>
      </c>
      <c r="H89" s="34">
        <f t="shared" ref="H89" si="6">I89</f>
        <v>57000</v>
      </c>
      <c r="I89" s="27">
        <v>57000</v>
      </c>
      <c r="J89" s="18"/>
      <c r="K89" s="19"/>
    </row>
    <row r="90" spans="1:11" x14ac:dyDescent="0.25">
      <c r="A90" s="184" t="s">
        <v>29</v>
      </c>
      <c r="B90" s="263" t="s">
        <v>30</v>
      </c>
      <c r="C90" s="263"/>
      <c r="D90" s="265" t="s">
        <v>31</v>
      </c>
      <c r="E90" s="265"/>
      <c r="F90" s="265"/>
      <c r="G90" s="265"/>
      <c r="H90" s="265"/>
      <c r="I90" s="266"/>
      <c r="J90" s="14"/>
      <c r="K90" s="15"/>
    </row>
    <row r="91" spans="1:11" ht="16.5" x14ac:dyDescent="0.3">
      <c r="A91" s="185"/>
      <c r="B91" s="264"/>
      <c r="C91" s="264"/>
      <c r="D91" s="271" t="s">
        <v>32</v>
      </c>
      <c r="E91" s="271"/>
      <c r="F91" s="271"/>
      <c r="G91" s="271"/>
      <c r="H91" s="271"/>
      <c r="I91" s="272"/>
      <c r="J91" s="14"/>
      <c r="K91" s="15"/>
    </row>
    <row r="92" spans="1:11" x14ac:dyDescent="0.25">
      <c r="A92" s="273" t="s">
        <v>3</v>
      </c>
      <c r="B92" s="264"/>
      <c r="C92" s="264"/>
      <c r="D92" s="234" t="s">
        <v>33</v>
      </c>
      <c r="E92" s="234"/>
      <c r="F92" s="234" t="s">
        <v>34</v>
      </c>
      <c r="G92" s="234"/>
      <c r="H92" s="234" t="s">
        <v>35</v>
      </c>
      <c r="I92" s="275"/>
      <c r="J92" s="14"/>
      <c r="K92" s="15"/>
    </row>
    <row r="93" spans="1:11" ht="64.5" thickBot="1" x14ac:dyDescent="0.35">
      <c r="A93" s="274"/>
      <c r="B93" s="276" t="s">
        <v>168</v>
      </c>
      <c r="C93" s="276"/>
      <c r="D93" s="35" t="s">
        <v>36</v>
      </c>
      <c r="E93" s="16" t="s">
        <v>11</v>
      </c>
      <c r="F93" s="35" t="s">
        <v>37</v>
      </c>
      <c r="G93" s="16" t="s">
        <v>11</v>
      </c>
      <c r="H93" s="35" t="s">
        <v>38</v>
      </c>
      <c r="I93" s="17" t="s">
        <v>11</v>
      </c>
      <c r="J93" s="18"/>
      <c r="K93" s="19"/>
    </row>
    <row r="94" spans="1:11" ht="54.75" thickBot="1" x14ac:dyDescent="0.3">
      <c r="A94" s="60">
        <v>36</v>
      </c>
      <c r="B94" s="32" t="s">
        <v>148</v>
      </c>
      <c r="C94" s="43" t="s">
        <v>87</v>
      </c>
      <c r="D94" s="34">
        <f t="shared" ref="D94" si="7">E94</f>
        <v>286400</v>
      </c>
      <c r="E94" s="26">
        <f>I94</f>
        <v>286400</v>
      </c>
      <c r="F94" s="34">
        <v>0</v>
      </c>
      <c r="G94" s="26">
        <v>0</v>
      </c>
      <c r="H94" s="34">
        <f t="shared" ref="H94" si="8">I94</f>
        <v>286400</v>
      </c>
      <c r="I94" s="27">
        <v>286400</v>
      </c>
      <c r="J94" s="18"/>
      <c r="K94" s="19"/>
    </row>
    <row r="95" spans="1:11" ht="36.75" customHeight="1" x14ac:dyDescent="0.25">
      <c r="A95" s="254" t="s">
        <v>39</v>
      </c>
      <c r="B95" s="255"/>
      <c r="C95" s="256"/>
      <c r="D95" s="259" t="s">
        <v>118</v>
      </c>
      <c r="E95" s="260"/>
      <c r="F95" s="260"/>
      <c r="G95" s="260"/>
      <c r="H95" s="260"/>
      <c r="I95" s="260"/>
      <c r="J95" s="261"/>
      <c r="K95" s="262"/>
    </row>
    <row r="96" spans="1:11" ht="17.25" thickBot="1" x14ac:dyDescent="0.35">
      <c r="A96" s="241"/>
      <c r="B96" s="242"/>
      <c r="C96" s="242"/>
      <c r="D96" s="242"/>
      <c r="E96" s="242"/>
      <c r="F96" s="242"/>
      <c r="G96" s="242"/>
      <c r="H96" s="242"/>
      <c r="I96" s="242"/>
      <c r="J96" s="242"/>
      <c r="K96" s="243"/>
    </row>
    <row r="97" spans="1:11" ht="16.5" x14ac:dyDescent="0.3">
      <c r="A97" s="145" t="s">
        <v>40</v>
      </c>
      <c r="B97" s="146"/>
      <c r="C97" s="146"/>
      <c r="D97" s="146"/>
      <c r="E97" s="146"/>
      <c r="F97" s="146"/>
      <c r="G97" s="146"/>
      <c r="H97" s="146"/>
      <c r="I97" s="146"/>
      <c r="J97" s="146"/>
      <c r="K97" s="147"/>
    </row>
    <row r="98" spans="1:11" ht="17.25" thickBot="1" x14ac:dyDescent="0.35">
      <c r="A98" s="183" t="s">
        <v>3</v>
      </c>
      <c r="B98" s="148" t="s">
        <v>41</v>
      </c>
      <c r="C98" s="117" t="s">
        <v>42</v>
      </c>
      <c r="D98" s="118"/>
      <c r="E98" s="118"/>
      <c r="F98" s="118"/>
      <c r="G98" s="118"/>
      <c r="H98" s="118"/>
      <c r="I98" s="118"/>
      <c r="J98" s="118"/>
      <c r="K98" s="135"/>
    </row>
    <row r="99" spans="1:11" ht="116.25" thickBot="1" x14ac:dyDescent="0.3">
      <c r="A99" s="286"/>
      <c r="B99" s="149"/>
      <c r="C99" s="10" t="s">
        <v>43</v>
      </c>
      <c r="D99" s="9" t="s">
        <v>44</v>
      </c>
      <c r="E99" s="9" t="s">
        <v>45</v>
      </c>
      <c r="F99" s="9" t="s">
        <v>46</v>
      </c>
      <c r="G99" s="11" t="s">
        <v>47</v>
      </c>
      <c r="H99" s="11" t="s">
        <v>48</v>
      </c>
      <c r="I99" s="11" t="s">
        <v>49</v>
      </c>
      <c r="J99" s="11" t="s">
        <v>50</v>
      </c>
      <c r="K99" s="11" t="s">
        <v>51</v>
      </c>
    </row>
    <row r="100" spans="1:11" ht="17.25" thickBot="1" x14ac:dyDescent="0.3">
      <c r="A100" s="5"/>
      <c r="B100" s="6"/>
      <c r="C100" s="7"/>
      <c r="D100" s="7"/>
      <c r="E100" s="7"/>
      <c r="F100" s="7"/>
      <c r="G100" s="7"/>
      <c r="H100" s="7"/>
      <c r="I100" s="7"/>
      <c r="J100" s="7"/>
      <c r="K100" s="8"/>
    </row>
    <row r="101" spans="1:11" ht="17.25" thickBot="1" x14ac:dyDescent="0.3">
      <c r="A101" s="120" t="s">
        <v>39</v>
      </c>
      <c r="B101" s="121"/>
      <c r="C101" s="122"/>
      <c r="D101" s="277" t="s">
        <v>82</v>
      </c>
      <c r="E101" s="278"/>
      <c r="F101" s="278"/>
      <c r="G101" s="278"/>
      <c r="H101" s="278"/>
      <c r="I101" s="278"/>
      <c r="J101" s="278"/>
      <c r="K101" s="279"/>
    </row>
    <row r="102" spans="1:11" ht="17.25" thickBot="1" x14ac:dyDescent="0.35">
      <c r="A102" s="126"/>
      <c r="B102" s="127"/>
      <c r="C102" s="127"/>
      <c r="D102" s="127"/>
      <c r="E102" s="127"/>
      <c r="F102" s="127"/>
      <c r="G102" s="127"/>
      <c r="H102" s="127"/>
      <c r="I102" s="127"/>
      <c r="J102" s="127"/>
      <c r="K102" s="128"/>
    </row>
    <row r="103" spans="1:11" ht="16.5" x14ac:dyDescent="0.3">
      <c r="A103" s="220" t="s">
        <v>52</v>
      </c>
      <c r="B103" s="221"/>
      <c r="C103" s="221"/>
      <c r="D103" s="221"/>
      <c r="E103" s="222"/>
      <c r="F103" s="223" t="s">
        <v>171</v>
      </c>
      <c r="G103" s="146"/>
      <c r="H103" s="146"/>
      <c r="I103" s="146"/>
      <c r="J103" s="146"/>
      <c r="K103" s="147"/>
    </row>
    <row r="104" spans="1:11" ht="34.5" customHeight="1" x14ac:dyDescent="0.25">
      <c r="A104" s="150" t="s">
        <v>53</v>
      </c>
      <c r="B104" s="151"/>
      <c r="C104" s="151"/>
      <c r="D104" s="151"/>
      <c r="E104" s="152"/>
      <c r="F104" s="158" t="s">
        <v>54</v>
      </c>
      <c r="G104" s="159"/>
      <c r="H104" s="160"/>
      <c r="I104" s="123" t="s">
        <v>55</v>
      </c>
      <c r="J104" s="124"/>
      <c r="K104" s="125"/>
    </row>
    <row r="105" spans="1:11" ht="16.5" x14ac:dyDescent="0.3">
      <c r="A105" s="153"/>
      <c r="B105" s="154"/>
      <c r="C105" s="154"/>
      <c r="D105" s="154"/>
      <c r="E105" s="155"/>
      <c r="F105" s="117" t="s">
        <v>173</v>
      </c>
      <c r="G105" s="118"/>
      <c r="H105" s="119"/>
      <c r="I105" s="117" t="s">
        <v>174</v>
      </c>
      <c r="J105" s="118"/>
      <c r="K105" s="135"/>
    </row>
    <row r="106" spans="1:11" ht="25.5" customHeight="1" x14ac:dyDescent="0.3">
      <c r="A106" s="129" t="s">
        <v>56</v>
      </c>
      <c r="B106" s="130"/>
      <c r="C106" s="130"/>
      <c r="D106" s="130"/>
      <c r="E106" s="131"/>
      <c r="F106" s="117" t="s">
        <v>175</v>
      </c>
      <c r="G106" s="118"/>
      <c r="H106" s="118"/>
      <c r="I106" s="118"/>
      <c r="J106" s="118"/>
      <c r="K106" s="135"/>
    </row>
    <row r="107" spans="1:11" ht="23.25" customHeight="1" x14ac:dyDescent="0.3">
      <c r="A107" s="129" t="s">
        <v>57</v>
      </c>
      <c r="B107" s="130"/>
      <c r="C107" s="130"/>
      <c r="D107" s="130"/>
      <c r="E107" s="131"/>
      <c r="F107" s="134" t="s">
        <v>172</v>
      </c>
      <c r="G107" s="118"/>
      <c r="H107" s="118"/>
      <c r="I107" s="118"/>
      <c r="J107" s="118"/>
      <c r="K107" s="135"/>
    </row>
    <row r="108" spans="1:11" ht="16.5" x14ac:dyDescent="0.3">
      <c r="A108" s="129" t="s">
        <v>58</v>
      </c>
      <c r="B108" s="130"/>
      <c r="C108" s="130"/>
      <c r="D108" s="130"/>
      <c r="E108" s="131"/>
      <c r="F108" s="117" t="s">
        <v>172</v>
      </c>
      <c r="G108" s="118"/>
      <c r="H108" s="118"/>
      <c r="I108" s="118"/>
      <c r="J108" s="118"/>
      <c r="K108" s="135"/>
    </row>
    <row r="109" spans="1:11" ht="17.25" thickBot="1" x14ac:dyDescent="0.35">
      <c r="A109" s="105"/>
      <c r="B109" s="106"/>
      <c r="C109" s="106"/>
      <c r="D109" s="106"/>
      <c r="E109" s="106"/>
      <c r="F109" s="106"/>
      <c r="G109" s="106"/>
      <c r="H109" s="106"/>
      <c r="I109" s="106"/>
      <c r="J109" s="106"/>
      <c r="K109" s="107"/>
    </row>
    <row r="110" spans="1:11" ht="17.25" x14ac:dyDescent="0.3">
      <c r="A110" s="108" t="s">
        <v>3</v>
      </c>
      <c r="B110" s="111" t="s">
        <v>59</v>
      </c>
      <c r="C110" s="114" t="s">
        <v>60</v>
      </c>
      <c r="D110" s="115"/>
      <c r="E110" s="115"/>
      <c r="F110" s="115"/>
      <c r="G110" s="115"/>
      <c r="H110" s="115"/>
      <c r="I110" s="115"/>
      <c r="J110" s="115"/>
      <c r="K110" s="116"/>
    </row>
    <row r="111" spans="1:11" x14ac:dyDescent="0.25">
      <c r="A111" s="109"/>
      <c r="B111" s="112"/>
      <c r="C111" s="136" t="s">
        <v>61</v>
      </c>
      <c r="D111" s="137"/>
      <c r="E111" s="138" t="s">
        <v>62</v>
      </c>
      <c r="F111" s="138" t="s">
        <v>63</v>
      </c>
      <c r="G111" s="138" t="s">
        <v>64</v>
      </c>
      <c r="H111" s="140" t="s">
        <v>65</v>
      </c>
      <c r="I111" s="141"/>
      <c r="J111" s="141"/>
      <c r="K111" s="142"/>
    </row>
    <row r="112" spans="1:11" ht="45.75" customHeight="1" thickBot="1" x14ac:dyDescent="0.3">
      <c r="A112" s="110"/>
      <c r="B112" s="113"/>
      <c r="C112" s="80"/>
      <c r="D112" s="81"/>
      <c r="E112" s="113"/>
      <c r="F112" s="113"/>
      <c r="G112" s="113"/>
      <c r="H112" s="90" t="s">
        <v>66</v>
      </c>
      <c r="I112" s="91"/>
      <c r="J112" s="90" t="s">
        <v>67</v>
      </c>
      <c r="K112" s="92"/>
    </row>
    <row r="113" spans="1:11" x14ac:dyDescent="0.25">
      <c r="A113" s="93" t="s">
        <v>176</v>
      </c>
      <c r="B113" s="94"/>
      <c r="C113" s="95" t="s">
        <v>177</v>
      </c>
      <c r="D113" s="96"/>
      <c r="E113" s="99" t="s">
        <v>172</v>
      </c>
      <c r="F113" s="101" t="s">
        <v>119</v>
      </c>
      <c r="G113" s="103">
        <v>0</v>
      </c>
      <c r="H113" s="78">
        <v>286400</v>
      </c>
      <c r="I113" s="79"/>
      <c r="J113" s="78">
        <v>286400</v>
      </c>
      <c r="K113" s="87"/>
    </row>
    <row r="114" spans="1:11" ht="51" customHeight="1" thickBot="1" x14ac:dyDescent="0.3">
      <c r="A114" s="85">
        <v>36</v>
      </c>
      <c r="B114" s="86"/>
      <c r="C114" s="97"/>
      <c r="D114" s="98"/>
      <c r="E114" s="100"/>
      <c r="F114" s="102"/>
      <c r="G114" s="104"/>
      <c r="H114" s="80"/>
      <c r="I114" s="81"/>
      <c r="J114" s="80"/>
      <c r="K114" s="88"/>
    </row>
    <row r="115" spans="1:11" ht="17.25" thickBot="1" x14ac:dyDescent="0.35">
      <c r="A115" s="105"/>
      <c r="B115" s="106"/>
      <c r="C115" s="106"/>
      <c r="D115" s="106"/>
      <c r="E115" s="106"/>
      <c r="F115" s="106"/>
      <c r="G115" s="106"/>
      <c r="H115" s="106"/>
      <c r="I115" s="106"/>
      <c r="J115" s="106"/>
      <c r="K115" s="107"/>
    </row>
    <row r="116" spans="1:11" ht="17.25" x14ac:dyDescent="0.3">
      <c r="A116" s="108" t="s">
        <v>3</v>
      </c>
      <c r="B116" s="111" t="s">
        <v>59</v>
      </c>
      <c r="C116" s="114" t="s">
        <v>60</v>
      </c>
      <c r="D116" s="115"/>
      <c r="E116" s="115"/>
      <c r="F116" s="115"/>
      <c r="G116" s="115"/>
      <c r="H116" s="115"/>
      <c r="I116" s="115"/>
      <c r="J116" s="115"/>
      <c r="K116" s="116"/>
    </row>
    <row r="117" spans="1:11" x14ac:dyDescent="0.25">
      <c r="A117" s="109"/>
      <c r="B117" s="112"/>
      <c r="C117" s="136" t="s">
        <v>61</v>
      </c>
      <c r="D117" s="137"/>
      <c r="E117" s="138" t="s">
        <v>62</v>
      </c>
      <c r="F117" s="138" t="s">
        <v>63</v>
      </c>
      <c r="G117" s="138" t="s">
        <v>64</v>
      </c>
      <c r="H117" s="140" t="s">
        <v>65</v>
      </c>
      <c r="I117" s="141"/>
      <c r="J117" s="141"/>
      <c r="K117" s="142"/>
    </row>
    <row r="118" spans="1:11" ht="42" customHeight="1" thickBot="1" x14ac:dyDescent="0.3">
      <c r="A118" s="110"/>
      <c r="B118" s="113"/>
      <c r="C118" s="80"/>
      <c r="D118" s="81"/>
      <c r="E118" s="113"/>
      <c r="F118" s="113"/>
      <c r="G118" s="113"/>
      <c r="H118" s="90" t="s">
        <v>66</v>
      </c>
      <c r="I118" s="91"/>
      <c r="J118" s="90" t="s">
        <v>67</v>
      </c>
      <c r="K118" s="92"/>
    </row>
    <row r="119" spans="1:11" ht="18" customHeight="1" x14ac:dyDescent="0.25">
      <c r="A119" s="93" t="s">
        <v>178</v>
      </c>
      <c r="B119" s="94"/>
      <c r="C119" s="95" t="s">
        <v>180</v>
      </c>
      <c r="D119" s="96"/>
      <c r="E119" s="99" t="s">
        <v>172</v>
      </c>
      <c r="F119" s="101" t="s">
        <v>119</v>
      </c>
      <c r="G119" s="103">
        <v>0</v>
      </c>
      <c r="H119" s="78">
        <v>52200</v>
      </c>
      <c r="I119" s="79"/>
      <c r="J119" s="78">
        <v>52200</v>
      </c>
      <c r="K119" s="87"/>
    </row>
    <row r="120" spans="1:11" ht="43.5" customHeight="1" thickBot="1" x14ac:dyDescent="0.3">
      <c r="A120" s="85" t="s">
        <v>182</v>
      </c>
      <c r="B120" s="86"/>
      <c r="C120" s="97"/>
      <c r="D120" s="98"/>
      <c r="E120" s="100"/>
      <c r="F120" s="102"/>
      <c r="G120" s="104"/>
      <c r="H120" s="80"/>
      <c r="I120" s="81"/>
      <c r="J120" s="80"/>
      <c r="K120" s="88"/>
    </row>
    <row r="121" spans="1:11" ht="17.25" thickBot="1" x14ac:dyDescent="0.35">
      <c r="A121" s="105"/>
      <c r="B121" s="106"/>
      <c r="C121" s="106"/>
      <c r="D121" s="106"/>
      <c r="E121" s="106"/>
      <c r="F121" s="106"/>
      <c r="G121" s="106"/>
      <c r="H121" s="106"/>
      <c r="I121" s="106"/>
      <c r="J121" s="106"/>
      <c r="K121" s="107"/>
    </row>
    <row r="122" spans="1:11" ht="17.25" x14ac:dyDescent="0.3">
      <c r="A122" s="108" t="s">
        <v>3</v>
      </c>
      <c r="B122" s="111" t="s">
        <v>59</v>
      </c>
      <c r="C122" s="114" t="s">
        <v>60</v>
      </c>
      <c r="D122" s="115"/>
      <c r="E122" s="115"/>
      <c r="F122" s="115"/>
      <c r="G122" s="115"/>
      <c r="H122" s="115"/>
      <c r="I122" s="115"/>
      <c r="J122" s="115"/>
      <c r="K122" s="116"/>
    </row>
    <row r="123" spans="1:11" x14ac:dyDescent="0.25">
      <c r="A123" s="109"/>
      <c r="B123" s="112"/>
      <c r="C123" s="136" t="s">
        <v>61</v>
      </c>
      <c r="D123" s="137"/>
      <c r="E123" s="138" t="s">
        <v>62</v>
      </c>
      <c r="F123" s="138" t="s">
        <v>63</v>
      </c>
      <c r="G123" s="138" t="s">
        <v>64</v>
      </c>
      <c r="H123" s="140" t="s">
        <v>65</v>
      </c>
      <c r="I123" s="141"/>
      <c r="J123" s="141"/>
      <c r="K123" s="142"/>
    </row>
    <row r="124" spans="1:11" ht="39.75" customHeight="1" thickBot="1" x14ac:dyDescent="0.3">
      <c r="A124" s="110"/>
      <c r="B124" s="113"/>
      <c r="C124" s="80"/>
      <c r="D124" s="81"/>
      <c r="E124" s="113"/>
      <c r="F124" s="113"/>
      <c r="G124" s="113"/>
      <c r="H124" s="90" t="s">
        <v>66</v>
      </c>
      <c r="I124" s="91"/>
      <c r="J124" s="90" t="s">
        <v>67</v>
      </c>
      <c r="K124" s="92"/>
    </row>
    <row r="125" spans="1:11" ht="15" customHeight="1" x14ac:dyDescent="0.25">
      <c r="A125" s="93" t="s">
        <v>120</v>
      </c>
      <c r="B125" s="94"/>
      <c r="C125" s="95" t="s">
        <v>181</v>
      </c>
      <c r="D125" s="96"/>
      <c r="E125" s="99" t="s">
        <v>172</v>
      </c>
      <c r="F125" s="101" t="s">
        <v>119</v>
      </c>
      <c r="G125" s="103">
        <v>0</v>
      </c>
      <c r="H125" s="78">
        <v>57000</v>
      </c>
      <c r="I125" s="79"/>
      <c r="J125" s="78">
        <v>57000</v>
      </c>
      <c r="K125" s="87"/>
    </row>
    <row r="126" spans="1:11" ht="48" customHeight="1" thickBot="1" x14ac:dyDescent="0.3">
      <c r="A126" s="85">
        <v>13</v>
      </c>
      <c r="B126" s="86"/>
      <c r="C126" s="97"/>
      <c r="D126" s="98"/>
      <c r="E126" s="100"/>
      <c r="F126" s="102"/>
      <c r="G126" s="104"/>
      <c r="H126" s="80"/>
      <c r="I126" s="81"/>
      <c r="J126" s="80"/>
      <c r="K126" s="88"/>
    </row>
    <row r="127" spans="1:11" ht="17.25" thickBot="1" x14ac:dyDescent="0.35">
      <c r="A127" s="105"/>
      <c r="B127" s="106"/>
      <c r="C127" s="106"/>
      <c r="D127" s="106"/>
      <c r="E127" s="106"/>
      <c r="F127" s="106"/>
      <c r="G127" s="106"/>
      <c r="H127" s="106"/>
      <c r="I127" s="106"/>
      <c r="J127" s="106"/>
      <c r="K127" s="107"/>
    </row>
    <row r="128" spans="1:11" ht="17.25" x14ac:dyDescent="0.3">
      <c r="A128" s="108" t="s">
        <v>3</v>
      </c>
      <c r="B128" s="111" t="s">
        <v>59</v>
      </c>
      <c r="C128" s="114" t="s">
        <v>60</v>
      </c>
      <c r="D128" s="115"/>
      <c r="E128" s="115"/>
      <c r="F128" s="115"/>
      <c r="G128" s="115"/>
      <c r="H128" s="115"/>
      <c r="I128" s="115"/>
      <c r="J128" s="115"/>
      <c r="K128" s="116"/>
    </row>
    <row r="129" spans="1:11" x14ac:dyDescent="0.25">
      <c r="A129" s="109"/>
      <c r="B129" s="112"/>
      <c r="C129" s="136" t="s">
        <v>61</v>
      </c>
      <c r="D129" s="137"/>
      <c r="E129" s="138" t="s">
        <v>62</v>
      </c>
      <c r="F129" s="138" t="s">
        <v>63</v>
      </c>
      <c r="G129" s="138" t="s">
        <v>64</v>
      </c>
      <c r="H129" s="140" t="s">
        <v>65</v>
      </c>
      <c r="I129" s="141"/>
      <c r="J129" s="141"/>
      <c r="K129" s="142"/>
    </row>
    <row r="130" spans="1:11" ht="46.5" customHeight="1" thickBot="1" x14ac:dyDescent="0.3">
      <c r="A130" s="110"/>
      <c r="B130" s="113"/>
      <c r="C130" s="80"/>
      <c r="D130" s="81"/>
      <c r="E130" s="113"/>
      <c r="F130" s="113"/>
      <c r="G130" s="113"/>
      <c r="H130" s="90" t="s">
        <v>66</v>
      </c>
      <c r="I130" s="91"/>
      <c r="J130" s="90" t="s">
        <v>67</v>
      </c>
      <c r="K130" s="92"/>
    </row>
    <row r="131" spans="1:11" ht="15" customHeight="1" x14ac:dyDescent="0.25">
      <c r="A131" s="93" t="s">
        <v>169</v>
      </c>
      <c r="B131" s="94"/>
      <c r="C131" s="95" t="s">
        <v>179</v>
      </c>
      <c r="D131" s="96"/>
      <c r="E131" s="99" t="s">
        <v>172</v>
      </c>
      <c r="F131" s="101" t="s">
        <v>119</v>
      </c>
      <c r="G131" s="103">
        <v>0</v>
      </c>
      <c r="H131" s="78">
        <v>57500</v>
      </c>
      <c r="I131" s="79"/>
      <c r="J131" s="78">
        <v>57500</v>
      </c>
      <c r="K131" s="87"/>
    </row>
    <row r="132" spans="1:11" ht="44.25" customHeight="1" thickBot="1" x14ac:dyDescent="0.3">
      <c r="A132" s="85" t="s">
        <v>183</v>
      </c>
      <c r="B132" s="86"/>
      <c r="C132" s="97"/>
      <c r="D132" s="98"/>
      <c r="E132" s="100"/>
      <c r="F132" s="102"/>
      <c r="G132" s="104"/>
      <c r="H132" s="80"/>
      <c r="I132" s="81"/>
      <c r="J132" s="80"/>
      <c r="K132" s="88"/>
    </row>
    <row r="133" spans="1:11" ht="17.25" thickBot="1" x14ac:dyDescent="0.35">
      <c r="A133" s="105"/>
      <c r="B133" s="106"/>
      <c r="C133" s="106"/>
      <c r="D133" s="106"/>
      <c r="E133" s="106"/>
      <c r="F133" s="106"/>
      <c r="G133" s="106"/>
      <c r="H133" s="106"/>
      <c r="I133" s="106"/>
      <c r="J133" s="106"/>
      <c r="K133" s="107"/>
    </row>
    <row r="134" spans="1:11" ht="21.75" customHeight="1" thickBot="1" x14ac:dyDescent="0.3">
      <c r="A134" s="82" t="s">
        <v>68</v>
      </c>
      <c r="B134" s="83"/>
      <c r="C134" s="83"/>
      <c r="D134" s="83"/>
      <c r="E134" s="83"/>
      <c r="F134" s="83"/>
      <c r="G134" s="83"/>
      <c r="H134" s="83"/>
      <c r="I134" s="83"/>
      <c r="J134" s="83"/>
      <c r="K134" s="84"/>
    </row>
    <row r="135" spans="1:11" ht="39" customHeight="1" thickBot="1" x14ac:dyDescent="0.3">
      <c r="A135" s="24" t="s">
        <v>29</v>
      </c>
      <c r="B135" s="25" t="s">
        <v>59</v>
      </c>
      <c r="C135" s="139" t="s">
        <v>69</v>
      </c>
      <c r="D135" s="139"/>
      <c r="E135" s="139"/>
      <c r="F135" s="139" t="s">
        <v>70</v>
      </c>
      <c r="G135" s="139"/>
      <c r="H135" s="139" t="s">
        <v>71</v>
      </c>
      <c r="I135" s="139"/>
      <c r="J135" s="132" t="s">
        <v>83</v>
      </c>
      <c r="K135" s="133"/>
    </row>
    <row r="136" spans="1:11" ht="39" customHeight="1" x14ac:dyDescent="0.25">
      <c r="A136" s="28">
        <v>1</v>
      </c>
      <c r="B136" s="304" t="s">
        <v>189</v>
      </c>
      <c r="C136" s="305" t="s">
        <v>190</v>
      </c>
      <c r="D136" s="305"/>
      <c r="E136" s="305"/>
      <c r="F136" s="306" t="s">
        <v>191</v>
      </c>
      <c r="G136" s="306"/>
      <c r="H136" s="307" t="s">
        <v>192</v>
      </c>
      <c r="I136" s="307"/>
      <c r="J136" s="308" t="s">
        <v>193</v>
      </c>
      <c r="K136" s="309"/>
    </row>
    <row r="137" spans="1:11" ht="32.25" customHeight="1" x14ac:dyDescent="0.25">
      <c r="A137" s="36">
        <v>2</v>
      </c>
      <c r="B137" s="50" t="s">
        <v>184</v>
      </c>
      <c r="C137" s="293" t="s">
        <v>185</v>
      </c>
      <c r="D137" s="294"/>
      <c r="E137" s="295"/>
      <c r="F137" s="302" t="s">
        <v>186</v>
      </c>
      <c r="G137" s="303"/>
      <c r="H137" s="298" t="s">
        <v>187</v>
      </c>
      <c r="I137" s="299"/>
      <c r="J137" s="300" t="s">
        <v>188</v>
      </c>
      <c r="K137" s="301"/>
    </row>
    <row r="138" spans="1:11" ht="32.25" customHeight="1" x14ac:dyDescent="0.25">
      <c r="A138" s="36">
        <v>3</v>
      </c>
      <c r="B138" s="50" t="s">
        <v>121</v>
      </c>
      <c r="C138" s="293" t="s">
        <v>194</v>
      </c>
      <c r="D138" s="294"/>
      <c r="E138" s="295"/>
      <c r="F138" s="296" t="s">
        <v>122</v>
      </c>
      <c r="G138" s="297"/>
      <c r="H138" s="298" t="s">
        <v>123</v>
      </c>
      <c r="I138" s="299"/>
      <c r="J138" s="300" t="s">
        <v>124</v>
      </c>
      <c r="K138" s="301"/>
    </row>
    <row r="139" spans="1:11" ht="39" customHeight="1" x14ac:dyDescent="0.25">
      <c r="A139" s="36">
        <v>4</v>
      </c>
      <c r="B139" s="49" t="s">
        <v>169</v>
      </c>
      <c r="C139" s="293" t="s">
        <v>195</v>
      </c>
      <c r="D139" s="294"/>
      <c r="E139" s="295"/>
      <c r="F139" s="296" t="s">
        <v>196</v>
      </c>
      <c r="G139" s="297"/>
      <c r="H139" s="298" t="s">
        <v>198</v>
      </c>
      <c r="I139" s="299"/>
      <c r="J139" s="300" t="s">
        <v>197</v>
      </c>
      <c r="K139" s="301"/>
    </row>
    <row r="140" spans="1:11" ht="16.5" x14ac:dyDescent="0.3">
      <c r="A140" s="196"/>
      <c r="B140" s="197"/>
      <c r="C140" s="197"/>
      <c r="D140" s="197"/>
      <c r="E140" s="197"/>
      <c r="F140" s="197"/>
      <c r="G140" s="197"/>
      <c r="H140" s="197"/>
      <c r="I140" s="197"/>
      <c r="J140" s="197"/>
      <c r="K140" s="198"/>
    </row>
    <row r="141" spans="1:11" ht="156.75" customHeight="1" x14ac:dyDescent="0.25">
      <c r="A141" s="211" t="s">
        <v>39</v>
      </c>
      <c r="B141" s="212"/>
      <c r="C141" s="213"/>
      <c r="D141" s="203" t="s">
        <v>170</v>
      </c>
      <c r="E141" s="204"/>
      <c r="F141" s="204"/>
      <c r="G141" s="204"/>
      <c r="H141" s="204"/>
      <c r="I141" s="204"/>
      <c r="J141" s="204"/>
      <c r="K141" s="205"/>
    </row>
    <row r="142" spans="1:11" ht="17.25" thickBot="1" x14ac:dyDescent="0.35">
      <c r="A142" s="196"/>
      <c r="B142" s="197"/>
      <c r="C142" s="197"/>
      <c r="D142" s="197"/>
      <c r="E142" s="197"/>
      <c r="F142" s="197"/>
      <c r="G142" s="197"/>
      <c r="H142" s="197"/>
      <c r="I142" s="197"/>
      <c r="J142" s="197"/>
      <c r="K142" s="198"/>
    </row>
    <row r="143" spans="1:11" ht="225" customHeight="1" thickBot="1" x14ac:dyDescent="0.3">
      <c r="A143" s="217" t="s">
        <v>84</v>
      </c>
      <c r="B143" s="218"/>
      <c r="C143" s="218"/>
      <c r="D143" s="218"/>
      <c r="E143" s="218"/>
      <c r="F143" s="218"/>
      <c r="G143" s="218"/>
      <c r="H143" s="218"/>
      <c r="I143" s="218"/>
      <c r="J143" s="218"/>
      <c r="K143" s="219"/>
    </row>
    <row r="144" spans="1:11" ht="16.5" x14ac:dyDescent="0.3">
      <c r="A144" s="199"/>
      <c r="B144" s="199"/>
      <c r="C144" s="199"/>
      <c r="D144" s="199"/>
      <c r="E144" s="199"/>
      <c r="F144" s="199"/>
      <c r="G144" s="199"/>
      <c r="H144" s="199"/>
      <c r="I144" s="199"/>
      <c r="J144" s="199"/>
      <c r="K144" s="199"/>
    </row>
    <row r="145" spans="1:11" ht="60.75" customHeight="1" x14ac:dyDescent="0.25">
      <c r="A145" s="194" t="s">
        <v>85</v>
      </c>
      <c r="B145" s="195"/>
      <c r="C145" s="75" t="s">
        <v>199</v>
      </c>
      <c r="D145" s="76"/>
      <c r="E145" s="76"/>
      <c r="F145" s="76"/>
      <c r="G145" s="76"/>
      <c r="H145" s="76"/>
      <c r="I145" s="76"/>
      <c r="J145" s="76"/>
      <c r="K145" s="77"/>
    </row>
    <row r="146" spans="1:11" ht="16.5" x14ac:dyDescent="0.25">
      <c r="A146" s="72"/>
      <c r="B146" s="73"/>
      <c r="C146" s="73"/>
      <c r="D146" s="73"/>
      <c r="E146" s="73"/>
      <c r="F146" s="73"/>
      <c r="G146" s="73"/>
      <c r="H146" s="73"/>
      <c r="I146" s="73"/>
      <c r="J146" s="73"/>
      <c r="K146" s="74"/>
    </row>
    <row r="147" spans="1:11" ht="82.5" customHeight="1" x14ac:dyDescent="0.25">
      <c r="A147" s="208" t="s">
        <v>72</v>
      </c>
      <c r="B147" s="210"/>
      <c r="C147" s="200"/>
      <c r="D147" s="201"/>
      <c r="E147" s="201"/>
      <c r="F147" s="201"/>
      <c r="G147" s="201"/>
      <c r="H147" s="201"/>
      <c r="I147" s="201"/>
      <c r="J147" s="201"/>
      <c r="K147" s="202"/>
    </row>
    <row r="148" spans="1:11" ht="16.5" x14ac:dyDescent="0.25">
      <c r="A148" s="72"/>
      <c r="B148" s="73"/>
      <c r="C148" s="73"/>
      <c r="D148" s="73"/>
      <c r="E148" s="73"/>
      <c r="F148" s="73"/>
      <c r="G148" s="73"/>
      <c r="H148" s="73"/>
      <c r="I148" s="73"/>
      <c r="J148" s="73"/>
      <c r="K148" s="74"/>
    </row>
    <row r="149" spans="1:11" ht="51" customHeight="1" x14ac:dyDescent="0.25">
      <c r="A149" s="208" t="s">
        <v>73</v>
      </c>
      <c r="B149" s="210"/>
      <c r="C149" s="200"/>
      <c r="D149" s="201"/>
      <c r="E149" s="201"/>
      <c r="F149" s="201"/>
      <c r="G149" s="201"/>
      <c r="H149" s="201"/>
      <c r="I149" s="201"/>
      <c r="J149" s="201"/>
      <c r="K149" s="202"/>
    </row>
    <row r="150" spans="1:11" ht="16.5" x14ac:dyDescent="0.25">
      <c r="A150" s="72"/>
      <c r="B150" s="73"/>
      <c r="C150" s="73"/>
      <c r="D150" s="73"/>
      <c r="E150" s="73"/>
      <c r="F150" s="73"/>
      <c r="G150" s="73"/>
      <c r="H150" s="73"/>
      <c r="I150" s="73"/>
      <c r="J150" s="73"/>
      <c r="K150" s="74"/>
    </row>
    <row r="151" spans="1:11" ht="88.5" customHeight="1" x14ac:dyDescent="0.25">
      <c r="A151" s="206" t="s">
        <v>74</v>
      </c>
      <c r="B151" s="207"/>
      <c r="C151" s="208"/>
      <c r="D151" s="209"/>
      <c r="E151" s="209"/>
      <c r="F151" s="209"/>
      <c r="G151" s="209"/>
      <c r="H151" s="209"/>
      <c r="I151" s="209"/>
      <c r="J151" s="209"/>
      <c r="K151" s="210"/>
    </row>
    <row r="152" spans="1:11" ht="16.5" x14ac:dyDescent="0.25">
      <c r="A152" s="72"/>
      <c r="B152" s="73"/>
      <c r="C152" s="73"/>
      <c r="D152" s="73"/>
      <c r="E152" s="73"/>
      <c r="F152" s="73"/>
      <c r="G152" s="73"/>
      <c r="H152" s="73"/>
      <c r="I152" s="73"/>
      <c r="J152" s="73"/>
      <c r="K152" s="74"/>
    </row>
    <row r="153" spans="1:11" x14ac:dyDescent="0.25">
      <c r="A153" s="158" t="s">
        <v>75</v>
      </c>
      <c r="B153" s="159"/>
      <c r="C153" s="159"/>
      <c r="D153" s="159"/>
      <c r="E153" s="159"/>
      <c r="F153" s="159"/>
      <c r="G153" s="159"/>
      <c r="H153" s="159"/>
      <c r="I153" s="159"/>
      <c r="J153" s="159"/>
      <c r="K153" s="160"/>
    </row>
    <row r="154" spans="1:11" x14ac:dyDescent="0.25">
      <c r="A154" s="158" t="s">
        <v>76</v>
      </c>
      <c r="B154" s="159"/>
      <c r="C154" s="159"/>
      <c r="D154" s="160"/>
      <c r="E154" s="158" t="s">
        <v>77</v>
      </c>
      <c r="F154" s="159"/>
      <c r="G154" s="160"/>
      <c r="H154" s="158" t="s">
        <v>78</v>
      </c>
      <c r="I154" s="159"/>
      <c r="J154" s="159"/>
      <c r="K154" s="160"/>
    </row>
    <row r="155" spans="1:11" ht="16.5" x14ac:dyDescent="0.3">
      <c r="A155" s="117" t="s">
        <v>125</v>
      </c>
      <c r="B155" s="118"/>
      <c r="C155" s="118"/>
      <c r="D155" s="119"/>
      <c r="E155" s="191" t="s">
        <v>126</v>
      </c>
      <c r="F155" s="192"/>
      <c r="G155" s="193"/>
      <c r="H155" s="214" t="s">
        <v>79</v>
      </c>
      <c r="I155" s="215"/>
      <c r="J155" s="215"/>
      <c r="K155" s="216"/>
    </row>
    <row r="156" spans="1:11" ht="16.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6.5" x14ac:dyDescent="0.3">
      <c r="A157" s="1"/>
      <c r="B157" s="189" t="s">
        <v>80</v>
      </c>
      <c r="C157" s="189"/>
      <c r="D157" s="189"/>
      <c r="E157" s="190" t="s">
        <v>86</v>
      </c>
      <c r="F157" s="190"/>
      <c r="G157" s="190"/>
      <c r="H157" s="190"/>
      <c r="I157" s="190"/>
      <c r="J157" s="190"/>
      <c r="K157" s="190"/>
    </row>
    <row r="158" spans="1:11" ht="16.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6.5" x14ac:dyDescent="0.3">
      <c r="A159" s="1"/>
      <c r="B159" s="1"/>
      <c r="C159" s="1"/>
      <c r="D159" s="1"/>
      <c r="E159" s="1"/>
      <c r="F159" s="1"/>
      <c r="G159" s="1"/>
      <c r="H159" s="1" t="s">
        <v>81</v>
      </c>
      <c r="I159" s="1"/>
      <c r="J159" s="1"/>
      <c r="K159" s="1"/>
    </row>
    <row r="160" spans="1:11" ht="16.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6.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6.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6.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6.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6.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6.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6.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6.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6.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6.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6.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6.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6.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6.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6.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6.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6.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6.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6.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6.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6.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6.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6.5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6.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6.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6.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6.5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6.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6.5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6.5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6.5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6.5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6.5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6.5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6.5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6.5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6.5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6.5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6.5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6.5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6.5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6.5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6.5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6.5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6.5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6.5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6.5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6.5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6.5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6.5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6.5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6.5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6.5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6.5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6.5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6.5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6.5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6.5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6.5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6.5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6.5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6.5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6.5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6.5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6.5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6.5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6.5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6.5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6.5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6.5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6.5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6.5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6.5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6.5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6.5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6.5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6.5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6.5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6.5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6.5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6.5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6.5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6.5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6.5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6.5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6.5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6.5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6.5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6.5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6.5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6.5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6.5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6.5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6.5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6.5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6.5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6.5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6.5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6.5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6.5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6.5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6.5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6.5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6.5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6.5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6.5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6.5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6.5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6.5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6.5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6.5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6.5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6.5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6.5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6.5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6.5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6.5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6.5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6.5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6.5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6.5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6.5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6.5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6.5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6.5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6.5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6.5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6.5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6.5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6.5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6.5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6.5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6.5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6.5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6.5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6.5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6.5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6.5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6.5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6.5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6.5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6.5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6.5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6.5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6.5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6.5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6.5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6.5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6.5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6.5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6.5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6.5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6.5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6.5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6.5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6.5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6.5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6.5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6.5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6.5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6.5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6.5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6.5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6.5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6.5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6.5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6.5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6.5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6.5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6.5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6.5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6.5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6.5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6.5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6.5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6.5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6.5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6.5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6.5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6.5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6.5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6.5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6.5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6.5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6.5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6.5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6.5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6.5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6.5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6.5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6.5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6.5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6.5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6.5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6.5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6.5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6.5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6.5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6.5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6.5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6.5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6.5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6.5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6.5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6.5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6.5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6.5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6.5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6.5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6.5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6.5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6.5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6.5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6.5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6.5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</sheetData>
  <mergeCells count="258">
    <mergeCell ref="A133:K133"/>
    <mergeCell ref="C136:E136"/>
    <mergeCell ref="F136:G136"/>
    <mergeCell ref="H136:I136"/>
    <mergeCell ref="J136:K136"/>
    <mergeCell ref="H118:I118"/>
    <mergeCell ref="J118:K118"/>
    <mergeCell ref="C138:E138"/>
    <mergeCell ref="F138:G138"/>
    <mergeCell ref="H138:I138"/>
    <mergeCell ref="J138:K138"/>
    <mergeCell ref="C139:E139"/>
    <mergeCell ref="F139:G139"/>
    <mergeCell ref="H139:I139"/>
    <mergeCell ref="J139:K139"/>
    <mergeCell ref="A125:B125"/>
    <mergeCell ref="C125:D126"/>
    <mergeCell ref="E125:E126"/>
    <mergeCell ref="F125:F126"/>
    <mergeCell ref="G125:G126"/>
    <mergeCell ref="H125:I126"/>
    <mergeCell ref="J125:K126"/>
    <mergeCell ref="A126:B126"/>
    <mergeCell ref="A119:B119"/>
    <mergeCell ref="C119:D120"/>
    <mergeCell ref="E119:E120"/>
    <mergeCell ref="F119:F120"/>
    <mergeCell ref="G119:G120"/>
    <mergeCell ref="H119:I120"/>
    <mergeCell ref="J119:K120"/>
    <mergeCell ref="A120:B120"/>
    <mergeCell ref="B90:C92"/>
    <mergeCell ref="D90:I90"/>
    <mergeCell ref="D91:I91"/>
    <mergeCell ref="A92:A93"/>
    <mergeCell ref="D92:E92"/>
    <mergeCell ref="F92:G92"/>
    <mergeCell ref="H92:I92"/>
    <mergeCell ref="B93:C93"/>
    <mergeCell ref="C123:D124"/>
    <mergeCell ref="E123:E124"/>
    <mergeCell ref="F123:F124"/>
    <mergeCell ref="G123:G124"/>
    <mergeCell ref="H123:K123"/>
    <mergeCell ref="H124:I124"/>
    <mergeCell ref="J124:K124"/>
    <mergeCell ref="A115:K115"/>
    <mergeCell ref="A116:A118"/>
    <mergeCell ref="B116:B118"/>
    <mergeCell ref="C116:K116"/>
    <mergeCell ref="C117:D118"/>
    <mergeCell ref="E117:E118"/>
    <mergeCell ref="F117:F118"/>
    <mergeCell ref="G117:G118"/>
    <mergeCell ref="H117:K117"/>
    <mergeCell ref="C98:K98"/>
    <mergeCell ref="D60:I60"/>
    <mergeCell ref="A61:A62"/>
    <mergeCell ref="B62:C62"/>
    <mergeCell ref="F111:F112"/>
    <mergeCell ref="H112:I112"/>
    <mergeCell ref="D101:K101"/>
    <mergeCell ref="A55:F57"/>
    <mergeCell ref="H61:I61"/>
    <mergeCell ref="A98:A99"/>
    <mergeCell ref="H111:K111"/>
    <mergeCell ref="J112:K112"/>
    <mergeCell ref="A69:A70"/>
    <mergeCell ref="B69:C71"/>
    <mergeCell ref="D69:I69"/>
    <mergeCell ref="D70:I70"/>
    <mergeCell ref="A71:A72"/>
    <mergeCell ref="D71:E71"/>
    <mergeCell ref="F71:G71"/>
    <mergeCell ref="H71:I71"/>
    <mergeCell ref="B72:C72"/>
    <mergeCell ref="A85:A86"/>
    <mergeCell ref="B85:C87"/>
    <mergeCell ref="D85:I85"/>
    <mergeCell ref="F45:K45"/>
    <mergeCell ref="C49:D50"/>
    <mergeCell ref="E49:F50"/>
    <mergeCell ref="J48:K48"/>
    <mergeCell ref="G48:H48"/>
    <mergeCell ref="A51:K51"/>
    <mergeCell ref="A58:K58"/>
    <mergeCell ref="A95:C95"/>
    <mergeCell ref="J55:K55"/>
    <mergeCell ref="D95:K95"/>
    <mergeCell ref="F61:G61"/>
    <mergeCell ref="B59:C61"/>
    <mergeCell ref="D59:I59"/>
    <mergeCell ref="A49:B49"/>
    <mergeCell ref="I49:I50"/>
    <mergeCell ref="J49:K50"/>
    <mergeCell ref="H55:I55"/>
    <mergeCell ref="D86:I86"/>
    <mergeCell ref="A87:A88"/>
    <mergeCell ref="D87:E87"/>
    <mergeCell ref="F87:G87"/>
    <mergeCell ref="H87:I87"/>
    <mergeCell ref="B88:C88"/>
    <mergeCell ref="A90:A91"/>
    <mergeCell ref="A150:K150"/>
    <mergeCell ref="G111:G112"/>
    <mergeCell ref="A107:E107"/>
    <mergeCell ref="E48:F48"/>
    <mergeCell ref="F106:K106"/>
    <mergeCell ref="C135:E135"/>
    <mergeCell ref="A103:E103"/>
    <mergeCell ref="F103:K103"/>
    <mergeCell ref="A53:F54"/>
    <mergeCell ref="A52:F52"/>
    <mergeCell ref="B110:B112"/>
    <mergeCell ref="C110:K110"/>
    <mergeCell ref="G52:K52"/>
    <mergeCell ref="D61:E61"/>
    <mergeCell ref="A50:B50"/>
    <mergeCell ref="C48:D48"/>
    <mergeCell ref="A113:B113"/>
    <mergeCell ref="C113:D114"/>
    <mergeCell ref="E113:E114"/>
    <mergeCell ref="F113:F114"/>
    <mergeCell ref="G113:G114"/>
    <mergeCell ref="G49:H50"/>
    <mergeCell ref="A96:K96"/>
    <mergeCell ref="B157:D157"/>
    <mergeCell ref="E157:K157"/>
    <mergeCell ref="A152:K152"/>
    <mergeCell ref="A153:K153"/>
    <mergeCell ref="A154:D154"/>
    <mergeCell ref="A155:D155"/>
    <mergeCell ref="E155:G155"/>
    <mergeCell ref="A145:B145"/>
    <mergeCell ref="A140:K140"/>
    <mergeCell ref="A144:K144"/>
    <mergeCell ref="A142:K142"/>
    <mergeCell ref="E154:G154"/>
    <mergeCell ref="H154:K154"/>
    <mergeCell ref="C149:K149"/>
    <mergeCell ref="D141:K141"/>
    <mergeCell ref="A151:B151"/>
    <mergeCell ref="C151:K151"/>
    <mergeCell ref="A141:C141"/>
    <mergeCell ref="H155:K155"/>
    <mergeCell ref="A147:B147"/>
    <mergeCell ref="A143:K143"/>
    <mergeCell ref="C147:K147"/>
    <mergeCell ref="A149:B149"/>
    <mergeCell ref="A146:K146"/>
    <mergeCell ref="A2:K2"/>
    <mergeCell ref="A4:K4"/>
    <mergeCell ref="A97:K97"/>
    <mergeCell ref="B98:B99"/>
    <mergeCell ref="A104:E105"/>
    <mergeCell ref="I105:K105"/>
    <mergeCell ref="A48:B48"/>
    <mergeCell ref="F104:H104"/>
    <mergeCell ref="B6:B7"/>
    <mergeCell ref="C6:C7"/>
    <mergeCell ref="J6:K7"/>
    <mergeCell ref="A44:K44"/>
    <mergeCell ref="A45:E45"/>
    <mergeCell ref="D6:E6"/>
    <mergeCell ref="A3:K3"/>
    <mergeCell ref="F6:G6"/>
    <mergeCell ref="H6:I7"/>
    <mergeCell ref="A46:K46"/>
    <mergeCell ref="A47:K47"/>
    <mergeCell ref="A5:K5"/>
    <mergeCell ref="A6:A7"/>
    <mergeCell ref="A59:A60"/>
    <mergeCell ref="H54:K54"/>
    <mergeCell ref="H53:K53"/>
    <mergeCell ref="F105:H105"/>
    <mergeCell ref="A101:C101"/>
    <mergeCell ref="I104:K104"/>
    <mergeCell ref="A102:K102"/>
    <mergeCell ref="A108:E108"/>
    <mergeCell ref="J135:K135"/>
    <mergeCell ref="A106:E106"/>
    <mergeCell ref="A110:A112"/>
    <mergeCell ref="F107:K107"/>
    <mergeCell ref="F108:K108"/>
    <mergeCell ref="A109:K109"/>
    <mergeCell ref="C111:D112"/>
    <mergeCell ref="E111:E112"/>
    <mergeCell ref="F135:G135"/>
    <mergeCell ref="H135:I135"/>
    <mergeCell ref="A127:K127"/>
    <mergeCell ref="A128:A130"/>
    <mergeCell ref="B128:B130"/>
    <mergeCell ref="C128:K128"/>
    <mergeCell ref="C129:D130"/>
    <mergeCell ref="E129:E130"/>
    <mergeCell ref="F129:F130"/>
    <mergeCell ref="G129:G130"/>
    <mergeCell ref="H129:K129"/>
    <mergeCell ref="A148:K148"/>
    <mergeCell ref="C145:K145"/>
    <mergeCell ref="F137:G137"/>
    <mergeCell ref="H113:I114"/>
    <mergeCell ref="A134:K134"/>
    <mergeCell ref="A114:B114"/>
    <mergeCell ref="J113:K114"/>
    <mergeCell ref="C137:E137"/>
    <mergeCell ref="J137:K137"/>
    <mergeCell ref="H137:I137"/>
    <mergeCell ref="H130:I130"/>
    <mergeCell ref="J130:K130"/>
    <mergeCell ref="A131:B131"/>
    <mergeCell ref="C131:D132"/>
    <mergeCell ref="E131:E132"/>
    <mergeCell ref="F131:F132"/>
    <mergeCell ref="G131:G132"/>
    <mergeCell ref="H131:I132"/>
    <mergeCell ref="J131:K132"/>
    <mergeCell ref="A132:B132"/>
    <mergeCell ref="A121:K121"/>
    <mergeCell ref="A122:A124"/>
    <mergeCell ref="B122:B124"/>
    <mergeCell ref="C122:K122"/>
    <mergeCell ref="H8:K8"/>
    <mergeCell ref="H9:K9"/>
    <mergeCell ref="H10:K10"/>
    <mergeCell ref="H11:K11"/>
    <mergeCell ref="H12:K12"/>
    <mergeCell ref="H13:K13"/>
    <mergeCell ref="H14:K14"/>
    <mergeCell ref="H15:K15"/>
    <mergeCell ref="H16:K16"/>
    <mergeCell ref="H17:K17"/>
    <mergeCell ref="H18:K18"/>
    <mergeCell ref="H19:K19"/>
    <mergeCell ref="H20:K20"/>
    <mergeCell ref="H21:K21"/>
    <mergeCell ref="H22:K22"/>
    <mergeCell ref="H23:K23"/>
    <mergeCell ref="H24:K24"/>
    <mergeCell ref="H25:K25"/>
    <mergeCell ref="H26:K26"/>
    <mergeCell ref="H36:K36"/>
    <mergeCell ref="H37:K37"/>
    <mergeCell ref="H38:K38"/>
    <mergeCell ref="H39:K39"/>
    <mergeCell ref="H40:K40"/>
    <mergeCell ref="H41:K41"/>
    <mergeCell ref="H42:K42"/>
    <mergeCell ref="H43:K43"/>
    <mergeCell ref="H27:K27"/>
    <mergeCell ref="H28:K28"/>
    <mergeCell ref="H29:K29"/>
    <mergeCell ref="H30:K30"/>
    <mergeCell ref="H31:K31"/>
    <mergeCell ref="H32:K32"/>
    <mergeCell ref="H33:K33"/>
    <mergeCell ref="H34:K34"/>
    <mergeCell ref="H35:K35"/>
  </mergeCells>
  <hyperlinks>
    <hyperlink ref="H155" r:id="rId1"/>
    <hyperlink ref="F138" r:id="rId2"/>
    <hyperlink ref="F137" r:id="rId3"/>
    <hyperlink ref="F139" r:id="rId4"/>
  </hyperlinks>
  <pageMargins left="0.11811023622047245" right="0.11811023622047245" top="0.74803149606299213" bottom="0.74803149606299213" header="0.31496062992125984" footer="0.31496062992125984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2023-04-17T12:42:34Z</dcterms:modified>
</cp:coreProperties>
</file>